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284"/>
  </bookViews>
  <sheets>
    <sheet name="最终名单" sheetId="2" r:id="rId1"/>
    <sheet name="Sheet3" sheetId="3" r:id="rId2"/>
  </sheets>
  <calcPr calcId="144525"/>
</workbook>
</file>

<file path=xl/sharedStrings.xml><?xml version="1.0" encoding="utf-8"?>
<sst xmlns="http://schemas.openxmlformats.org/spreadsheetml/2006/main" count="33" uniqueCount="29">
  <si>
    <t>附件：</t>
  </si>
  <si>
    <t xml:space="preserve">通过设计阶段专家评审的沈阳市建筑产业化示范工程项目名单(2020年第一批)                                      </t>
  </si>
  <si>
    <t>序号</t>
  </si>
  <si>
    <t>工程名称</t>
  </si>
  <si>
    <t>开发公司名称</t>
  </si>
  <si>
    <t>规划许可证号</t>
  </si>
  <si>
    <t>项目地址（以规证为准）</t>
  </si>
  <si>
    <t>设计单位</t>
  </si>
  <si>
    <t>审图机构名称</t>
  </si>
  <si>
    <t>申请补贴楼号</t>
  </si>
  <si>
    <t>单体地上建筑面积（平方米）</t>
  </si>
  <si>
    <t>结构形式</t>
  </si>
  <si>
    <t>预制部件种类</t>
  </si>
  <si>
    <t>达标情况</t>
  </si>
  <si>
    <t>万科北宸之光项目[沈北2019-018号雷鸣钢管东侧地块]</t>
  </si>
  <si>
    <t>沈阳万科正明置业有限公司</t>
  </si>
  <si>
    <t>建字第2101113201900138号</t>
  </si>
  <si>
    <t>沈北新区正良一路15号</t>
  </si>
  <si>
    <t>中国中建设计集团有限公司</t>
  </si>
  <si>
    <t>沈阳东建施工图审查咨询有限公司</t>
  </si>
  <si>
    <t>4#</t>
  </si>
  <si>
    <t>剪力墙</t>
  </si>
  <si>
    <t xml:space="preserve">预制剪力墙、叠合楼板、预制楼梯、预制景观构件 </t>
  </si>
  <si>
    <t>1.该项目1#~27#楼综合装配率为52%，满足项目装配率不低于50%的要求，主体结构项得分满足要求。
2.其中4#~8#楼装配率得分如下：
（1）主体结构项：楼叠合楼板和预制楼梯应用比例不低于70%，水平构件装配率得分为20分；起步加强部位剪力墙采用现浇，其他楼层剪力墙部分采用预制，预制竖向构件应用比例为36.03%，竖向构件装配率得分为20.23分；主体结构项装配率得分为40.23分。
（2）围护墙和内隔墙项：内隔墙采用预制轻质条形板（或高精度蒸压加气混凝土砌块）比例不低于50%，装配率得分为5分。
（3）装修和设备管线项：应用全装修装配率得6分，地热采用预拌砂浆作为填充层，应用比例不低于70%，装配率得4.8分，集成厨房和集成卫生间采用干法比例不低于70%，装配率分别得6分，装修和设备管线项装配率得分为16.8分。
（4）加分项：标准化预制构件应用得1分，BIM技术应用（设计、构件生产和施工阶段）得3分、信息化管理应用（构件生产和施工阶段）得2分、预制景观构件应用得1分、施工临时道路主要采用钢板得1分，定型装配式模板应用得1分，小计加分项为9分。
综上，该项目4#~8#楼装配率得分为71.03分，主体结构项得分为40.23分，装配率为71.03%；
3.设计阶段资金补贴审核结论：沈阳万科正明置业有限公司开发的万科北宸之光项目（沈北新区正良一路15号）4#~8#楼，地上建筑面积49903.1㎡，设计阶段的装配率各项指标符合沈阳市建筑产业化示范工程项目资金补贴100元/㎡的标准。</t>
  </si>
  <si>
    <t>5#</t>
  </si>
  <si>
    <t>6#</t>
  </si>
  <si>
    <t>7#</t>
  </si>
  <si>
    <t>8#</t>
  </si>
  <si>
    <t>合计</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</si>
</sst>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4">
    <font>
      <sz val="11"/>
      <color theme="1"/>
      <name val="宋体"/>
      <charset val="134"/>
      <scheme val="minor"/>
    </font>
    <font>
      <sz val="11"/>
      <color theme="1"/>
      <name val="黑体"/>
      <charset val="134"/>
    </font>
    <font>
      <b/>
      <sz val="18"/>
      <color indexed="8"/>
      <name val="宋体"/>
      <charset val="134"/>
    </font>
    <font>
      <b/>
      <sz val="10"/>
      <color indexed="8"/>
      <name val="宋体"/>
      <charset val="134"/>
    </font>
    <font>
      <sz val="10"/>
      <color indexed="8"/>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24">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medium">
        <color auto="1"/>
      </left>
      <right style="thin">
        <color auto="1"/>
      </right>
      <top/>
      <bottom/>
      <diagonal/>
    </border>
    <border>
      <left style="thin">
        <color auto="1"/>
      </left>
      <right style="thin">
        <color auto="1"/>
      </right>
      <top/>
      <bottom/>
      <diagonal/>
    </border>
    <border>
      <left style="medium">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diagonal/>
    </border>
    <border>
      <left style="thin">
        <color auto="1"/>
      </left>
      <right style="medium">
        <color auto="1"/>
      </right>
      <top/>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6" borderId="0" applyNumberFormat="0" applyBorder="0" applyAlignment="0" applyProtection="0">
      <alignment vertical="center"/>
    </xf>
    <xf numFmtId="0" fontId="20" fillId="23" borderId="2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8" borderId="0" applyNumberFormat="0" applyBorder="0" applyAlignment="0" applyProtection="0">
      <alignment vertical="center"/>
    </xf>
    <xf numFmtId="0" fontId="12" fillId="9" borderId="0" applyNumberFormat="0" applyBorder="0" applyAlignment="0" applyProtection="0">
      <alignment vertical="center"/>
    </xf>
    <xf numFmtId="43" fontId="0" fillId="0" borderId="0" applyFont="0" applyFill="0" applyBorder="0" applyAlignment="0" applyProtection="0">
      <alignment vertical="center"/>
    </xf>
    <xf numFmtId="0" fontId="13" fillId="22"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15" borderId="19" applyNumberFormat="0" applyFont="0" applyAlignment="0" applyProtection="0">
      <alignment vertical="center"/>
    </xf>
    <xf numFmtId="0" fontId="13" fillId="28" borderId="0" applyNumberFormat="0" applyBorder="0" applyAlignment="0" applyProtection="0">
      <alignment vertical="center"/>
    </xf>
    <xf numFmtId="0" fontId="10"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17" applyNumberFormat="0" applyFill="0" applyAlignment="0" applyProtection="0">
      <alignment vertical="center"/>
    </xf>
    <xf numFmtId="0" fontId="7" fillId="0" borderId="17" applyNumberFormat="0" applyFill="0" applyAlignment="0" applyProtection="0">
      <alignment vertical="center"/>
    </xf>
    <xf numFmtId="0" fontId="13" fillId="21" borderId="0" applyNumberFormat="0" applyBorder="0" applyAlignment="0" applyProtection="0">
      <alignment vertical="center"/>
    </xf>
    <xf numFmtId="0" fontId="10" fillId="0" borderId="21" applyNumberFormat="0" applyFill="0" applyAlignment="0" applyProtection="0">
      <alignment vertical="center"/>
    </xf>
    <xf numFmtId="0" fontId="13" fillId="20" borderId="0" applyNumberFormat="0" applyBorder="0" applyAlignment="0" applyProtection="0">
      <alignment vertical="center"/>
    </xf>
    <xf numFmtId="0" fontId="14" fillId="14" borderId="18" applyNumberFormat="0" applyAlignment="0" applyProtection="0">
      <alignment vertical="center"/>
    </xf>
    <xf numFmtId="0" fontId="23" fillId="14" borderId="22" applyNumberFormat="0" applyAlignment="0" applyProtection="0">
      <alignment vertical="center"/>
    </xf>
    <xf numFmtId="0" fontId="6" fillId="6" borderId="16" applyNumberFormat="0" applyAlignment="0" applyProtection="0">
      <alignment vertical="center"/>
    </xf>
    <xf numFmtId="0" fontId="5" fillId="25" borderId="0" applyNumberFormat="0" applyBorder="0" applyAlignment="0" applyProtection="0">
      <alignment vertical="center"/>
    </xf>
    <xf numFmtId="0" fontId="13" fillId="13" borderId="0" applyNumberFormat="0" applyBorder="0" applyAlignment="0" applyProtection="0">
      <alignment vertical="center"/>
    </xf>
    <xf numFmtId="0" fontId="22" fillId="0" borderId="23" applyNumberFormat="0" applyFill="0" applyAlignment="0" applyProtection="0">
      <alignment vertical="center"/>
    </xf>
    <xf numFmtId="0" fontId="16" fillId="0" borderId="20" applyNumberFormat="0" applyFill="0" applyAlignment="0" applyProtection="0">
      <alignment vertical="center"/>
    </xf>
    <xf numFmtId="0" fontId="21" fillId="24" borderId="0" applyNumberFormat="0" applyBorder="0" applyAlignment="0" applyProtection="0">
      <alignment vertical="center"/>
    </xf>
    <xf numFmtId="0" fontId="19" fillId="19" borderId="0" applyNumberFormat="0" applyBorder="0" applyAlignment="0" applyProtection="0">
      <alignment vertical="center"/>
    </xf>
    <xf numFmtId="0" fontId="5" fillId="32" borderId="0" applyNumberFormat="0" applyBorder="0" applyAlignment="0" applyProtection="0">
      <alignment vertical="center"/>
    </xf>
    <xf numFmtId="0" fontId="13" fillId="12" borderId="0" applyNumberFormat="0" applyBorder="0" applyAlignment="0" applyProtection="0">
      <alignment vertical="center"/>
    </xf>
    <xf numFmtId="0" fontId="5" fillId="31" borderId="0" applyNumberFormat="0" applyBorder="0" applyAlignment="0" applyProtection="0">
      <alignment vertical="center"/>
    </xf>
    <xf numFmtId="0" fontId="5" fillId="5" borderId="0" applyNumberFormat="0" applyBorder="0" applyAlignment="0" applyProtection="0">
      <alignment vertical="center"/>
    </xf>
    <xf numFmtId="0" fontId="5" fillId="30" borderId="0" applyNumberFormat="0" applyBorder="0" applyAlignment="0" applyProtection="0">
      <alignment vertical="center"/>
    </xf>
    <xf numFmtId="0" fontId="5" fillId="4" borderId="0" applyNumberFormat="0" applyBorder="0" applyAlignment="0" applyProtection="0">
      <alignment vertical="center"/>
    </xf>
    <xf numFmtId="0" fontId="13" fillId="17" borderId="0" applyNumberFormat="0" applyBorder="0" applyAlignment="0" applyProtection="0">
      <alignment vertical="center"/>
    </xf>
    <xf numFmtId="0" fontId="13" fillId="11" borderId="0" applyNumberFormat="0" applyBorder="0" applyAlignment="0" applyProtection="0">
      <alignment vertical="center"/>
    </xf>
    <xf numFmtId="0" fontId="5" fillId="29" borderId="0" applyNumberFormat="0" applyBorder="0" applyAlignment="0" applyProtection="0">
      <alignment vertical="center"/>
    </xf>
    <xf numFmtId="0" fontId="5" fillId="3" borderId="0" applyNumberFormat="0" applyBorder="0" applyAlignment="0" applyProtection="0">
      <alignment vertical="center"/>
    </xf>
    <xf numFmtId="0" fontId="13" fillId="10" borderId="0" applyNumberFormat="0" applyBorder="0" applyAlignment="0" applyProtection="0">
      <alignment vertical="center"/>
    </xf>
    <xf numFmtId="0" fontId="5" fillId="2" borderId="0" applyNumberFormat="0" applyBorder="0" applyAlignment="0" applyProtection="0">
      <alignment vertical="center"/>
    </xf>
    <xf numFmtId="0" fontId="13" fillId="27" borderId="0" applyNumberFormat="0" applyBorder="0" applyAlignment="0" applyProtection="0">
      <alignment vertical="center"/>
    </xf>
    <xf numFmtId="0" fontId="13" fillId="16" borderId="0" applyNumberFormat="0" applyBorder="0" applyAlignment="0" applyProtection="0">
      <alignment vertical="center"/>
    </xf>
    <xf numFmtId="0" fontId="5" fillId="7" borderId="0" applyNumberFormat="0" applyBorder="0" applyAlignment="0" applyProtection="0">
      <alignment vertical="center"/>
    </xf>
    <xf numFmtId="0" fontId="13" fillId="18" borderId="0" applyNumberFormat="0" applyBorder="0" applyAlignment="0" applyProtection="0">
      <alignment vertical="center"/>
    </xf>
  </cellStyleXfs>
  <cellXfs count="22">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1" fillId="0" borderId="0" xfId="0" applyFont="1">
      <alignment vertical="center"/>
    </xf>
    <xf numFmtId="0" fontId="2" fillId="0" borderId="0" xfId="0" applyFont="1" applyBorder="1" applyAlignment="1">
      <alignment horizontal="center" vertical="center" wrapText="1"/>
    </xf>
    <xf numFmtId="0" fontId="2" fillId="0" borderId="0"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1" xfId="0" applyFont="1" applyBorder="1" applyAlignment="1">
      <alignment horizontal="center" vertical="center" wrapText="1"/>
    </xf>
    <xf numFmtId="10" fontId="4" fillId="0" borderId="12" xfId="0" applyNumberFormat="1" applyFont="1" applyBorder="1" applyAlignment="1">
      <alignment horizontal="left" vertical="center" wrapText="1"/>
    </xf>
    <xf numFmtId="10" fontId="4" fillId="0" borderId="13" xfId="0" applyNumberFormat="1" applyFont="1" applyBorder="1" applyAlignment="1">
      <alignment horizontal="left" vertical="center" wrapText="1"/>
    </xf>
    <xf numFmtId="10" fontId="4" fillId="0" borderId="14" xfId="0" applyNumberFormat="1" applyFont="1" applyBorder="1" applyAlignment="1">
      <alignment horizontal="left" vertical="center" wrapText="1"/>
    </xf>
    <xf numFmtId="10" fontId="4" fillId="0" borderId="15" xfId="0" applyNumberFormat="1"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
  <sheetViews>
    <sheetView tabSelected="1" zoomScale="70" zoomScaleNormal="70" workbookViewId="0">
      <selection activeCell="B3" sqref="B3"/>
    </sheetView>
  </sheetViews>
  <sheetFormatPr defaultColWidth="9" defaultRowHeight="14.4"/>
  <cols>
    <col min="1" max="1" width="7.28703703703704" customWidth="1"/>
    <col min="2" max="2" width="19.037037037037" customWidth="1"/>
    <col min="3" max="3" width="13.0092592592593" customWidth="1"/>
    <col min="4" max="4" width="16.8240740740741" customWidth="1"/>
    <col min="5" max="5" width="18.75" customWidth="1"/>
    <col min="6" max="6" width="14" customWidth="1"/>
    <col min="7" max="7" width="13.1111111111111" customWidth="1"/>
    <col min="8" max="8" width="7.46296296296296" customWidth="1"/>
    <col min="9" max="9" width="9.75" customWidth="1"/>
    <col min="10" max="10" width="8.87962962962963" customWidth="1"/>
    <col min="11" max="11" width="24.7592592592593" style="1" customWidth="1"/>
    <col min="12" max="12" width="65.6296296296296" style="2" customWidth="1"/>
  </cols>
  <sheetData>
    <row r="1" spans="1:1">
      <c r="A1" s="3" t="s">
        <v>0</v>
      </c>
    </row>
    <row r="2" ht="58.5" customHeight="1" spans="1:12">
      <c r="A2" s="4" t="s">
        <v>1</v>
      </c>
      <c r="B2" s="5"/>
      <c r="C2" s="5"/>
      <c r="D2" s="5"/>
      <c r="E2" s="5"/>
      <c r="F2" s="5"/>
      <c r="G2" s="5"/>
      <c r="H2" s="5"/>
      <c r="I2" s="5"/>
      <c r="J2" s="5"/>
      <c r="K2" s="5"/>
      <c r="L2" s="5"/>
    </row>
    <row r="3" ht="54" customHeight="1" spans="1:12">
      <c r="A3" s="6" t="s">
        <v>2</v>
      </c>
      <c r="B3" s="7" t="s">
        <v>3</v>
      </c>
      <c r="C3" s="7" t="s">
        <v>4</v>
      </c>
      <c r="D3" s="7" t="s">
        <v>5</v>
      </c>
      <c r="E3" s="7" t="s">
        <v>6</v>
      </c>
      <c r="F3" s="7" t="s">
        <v>7</v>
      </c>
      <c r="G3" s="7" t="s">
        <v>8</v>
      </c>
      <c r="H3" s="7" t="s">
        <v>9</v>
      </c>
      <c r="I3" s="7" t="s">
        <v>10</v>
      </c>
      <c r="J3" s="7" t="s">
        <v>11</v>
      </c>
      <c r="K3" s="7" t="s">
        <v>12</v>
      </c>
      <c r="L3" s="17" t="s">
        <v>13</v>
      </c>
    </row>
    <row r="4" ht="130" customHeight="1" spans="1:12">
      <c r="A4" s="8">
        <v>1</v>
      </c>
      <c r="B4" s="9" t="s">
        <v>14</v>
      </c>
      <c r="C4" s="9" t="s">
        <v>15</v>
      </c>
      <c r="D4" s="9" t="s">
        <v>16</v>
      </c>
      <c r="E4" s="9" t="s">
        <v>17</v>
      </c>
      <c r="F4" s="9" t="s">
        <v>18</v>
      </c>
      <c r="G4" s="9" t="s">
        <v>19</v>
      </c>
      <c r="H4" s="10" t="s">
        <v>20</v>
      </c>
      <c r="I4" s="10">
        <v>9980.62</v>
      </c>
      <c r="J4" s="10" t="s">
        <v>21</v>
      </c>
      <c r="K4" s="9" t="s">
        <v>22</v>
      </c>
      <c r="L4" s="18" t="s">
        <v>23</v>
      </c>
    </row>
    <row r="5" ht="130" customHeight="1" spans="1:12">
      <c r="A5" s="11"/>
      <c r="B5" s="12"/>
      <c r="C5" s="12"/>
      <c r="D5" s="12"/>
      <c r="E5" s="12"/>
      <c r="F5" s="12"/>
      <c r="G5" s="12"/>
      <c r="H5" s="10" t="s">
        <v>24</v>
      </c>
      <c r="I5" s="10">
        <v>9980.62</v>
      </c>
      <c r="J5" s="10" t="s">
        <v>21</v>
      </c>
      <c r="K5" s="12"/>
      <c r="L5" s="19"/>
    </row>
    <row r="6" ht="130" customHeight="1" spans="1:12">
      <c r="A6" s="11"/>
      <c r="B6" s="12"/>
      <c r="C6" s="12"/>
      <c r="D6" s="12"/>
      <c r="E6" s="12"/>
      <c r="F6" s="12"/>
      <c r="G6" s="12"/>
      <c r="H6" s="10" t="s">
        <v>25</v>
      </c>
      <c r="I6" s="10">
        <v>9980.62</v>
      </c>
      <c r="J6" s="10" t="s">
        <v>21</v>
      </c>
      <c r="K6" s="12"/>
      <c r="L6" s="19"/>
    </row>
    <row r="7" ht="130" customHeight="1" spans="1:12">
      <c r="A7" s="13"/>
      <c r="B7" s="12"/>
      <c r="C7" s="12"/>
      <c r="D7" s="12"/>
      <c r="E7" s="12"/>
      <c r="F7" s="12"/>
      <c r="G7" s="12"/>
      <c r="H7" s="10" t="s">
        <v>26</v>
      </c>
      <c r="I7" s="10">
        <v>9980.62</v>
      </c>
      <c r="J7" s="10" t="s">
        <v>21</v>
      </c>
      <c r="K7" s="12"/>
      <c r="L7" s="19"/>
    </row>
    <row r="8" ht="135" customHeight="1" spans="1:12">
      <c r="A8" s="14">
        <v>5</v>
      </c>
      <c r="B8" s="15"/>
      <c r="C8" s="15"/>
      <c r="D8" s="15"/>
      <c r="E8" s="15"/>
      <c r="F8" s="15"/>
      <c r="G8" s="15"/>
      <c r="H8" s="10" t="s">
        <v>27</v>
      </c>
      <c r="I8" s="10">
        <v>9980.62</v>
      </c>
      <c r="J8" s="10" t="s">
        <v>21</v>
      </c>
      <c r="K8" s="15"/>
      <c r="L8" s="20"/>
    </row>
    <row r="9" ht="38.25" customHeight="1" spans="1:12">
      <c r="A9" s="14"/>
      <c r="B9" s="16" t="s">
        <v>28</v>
      </c>
      <c r="C9" s="10"/>
      <c r="D9" s="10"/>
      <c r="E9" s="10"/>
      <c r="F9" s="10"/>
      <c r="G9" s="10"/>
      <c r="H9" s="10"/>
      <c r="I9" s="16">
        <f>SUM(I4:I8)</f>
        <v>49903.1</v>
      </c>
      <c r="J9" s="10"/>
      <c r="K9" s="10"/>
      <c r="L9" s="21"/>
    </row>
  </sheetData>
  <mergeCells count="10">
    <mergeCell ref="A2:L2"/>
    <mergeCell ref="A4:A7"/>
    <mergeCell ref="B4:B8"/>
    <mergeCell ref="C4:C8"/>
    <mergeCell ref="D4:D8"/>
    <mergeCell ref="E4:E8"/>
    <mergeCell ref="F4:F8"/>
    <mergeCell ref="G4:G8"/>
    <mergeCell ref="K4:K8"/>
    <mergeCell ref="L4:L8"/>
  </mergeCells>
  <pageMargins left="0.700694444444445" right="0.393055555555556" top="0.751388888888889" bottom="0.751388888888889" header="0.298611111111111" footer="0.298611111111111"/>
  <pageSetup paperSize="9" scale="62"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最终名单</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用户</dc:creator>
  <cp:lastModifiedBy>A`凯</cp:lastModifiedBy>
  <dcterms:created xsi:type="dcterms:W3CDTF">2017-09-21T07:26:00Z</dcterms:created>
  <cp:lastPrinted>2017-12-05T08:09:00Z</cp:lastPrinted>
  <dcterms:modified xsi:type="dcterms:W3CDTF">2020-08-11T05:40:21Z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2052-11.1.0.9828</vt:lpwstr>
  </property>
</Properties>
</file>