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15"/>
  </bookViews>
  <sheets>
    <sheet name="最终名单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<sst xmlns="http://schemas.openxmlformats.org/spreadsheetml/2006/main" count="37" uniqueCount="33">
  <si>
    <t>附件：</t>
  </si>
  <si>
    <t xml:space="preserve">通过验收阶段专家论证评审的沈阳市建筑产业化示范工程项目名单(2023年第一批)                                      </t>
  </si>
  <si>
    <t>序号</t>
  </si>
  <si>
    <t>工程名称</t>
  </si>
  <si>
    <t>开发公司名称</t>
  </si>
  <si>
    <t>规划许可证号</t>
  </si>
  <si>
    <t>项目地址（以规证为准）</t>
  </si>
  <si>
    <t>设计单位</t>
  </si>
  <si>
    <t>审图机构名称</t>
  </si>
  <si>
    <t>施工单位</t>
  </si>
  <si>
    <t>竣工验收备案书编号</t>
  </si>
  <si>
    <t>申请补贴楼号</t>
  </si>
  <si>
    <t>单体地上建筑面积（平方米）</t>
  </si>
  <si>
    <t>结构形式</t>
  </si>
  <si>
    <t>预制部件种类</t>
  </si>
  <si>
    <t>达标情况</t>
  </si>
  <si>
    <t>万科北宸之光项目
[沈北2019-018号雷鸣钢管东侧地块项目]</t>
  </si>
  <si>
    <t>沈阳万科正明置业有限公司</t>
  </si>
  <si>
    <t>建字第210113201900138号</t>
  </si>
  <si>
    <t>沈北新区正良一路15号</t>
  </si>
  <si>
    <t>中国中建设计集团有限公司</t>
  </si>
  <si>
    <t>沈阳东建施工图审查咨询有限公司</t>
  </si>
  <si>
    <t>沈阳欣荣基建筑工程有限公司</t>
  </si>
  <si>
    <t>2022年第110457号</t>
  </si>
  <si>
    <t>4#</t>
  </si>
  <si>
    <t>剪力墙</t>
  </si>
  <si>
    <t xml:space="preserve">预制剪力墙、叠合楼板、预制楼梯、预制景观构件 </t>
  </si>
  <si>
    <r>
      <t>1.项目整体装配率情况：</t>
    </r>
    <r>
      <rPr>
        <sz val="10"/>
        <color rgb="FF000000"/>
        <rFont val="宋体"/>
        <charset val="134"/>
      </rPr>
      <t xml:space="preserve">该项目1#-27#楼综合装配率52.0%，满足《沈阳市建筑产业化示范工程补贴资金实施细则》（沈建发﹝2018﹞231号）中项目整体装配率不低于50%的要求。
</t>
    </r>
    <r>
      <rPr>
        <b/>
        <sz val="10"/>
        <color rgb="FF000000"/>
        <rFont val="宋体"/>
        <charset val="134"/>
      </rPr>
      <t>2.申请补贴资金的4#-8#楼单体装配率得分情况：</t>
    </r>
    <r>
      <rPr>
        <sz val="10"/>
        <color rgb="FF000000"/>
        <rFont val="宋体"/>
        <charset val="134"/>
      </rPr>
      <t xml:space="preserve">
（1）主体结构项：楼叠合楼板和预制楼梯应用比例不低于70%，水平构件装配率得分为20分；起步加强部位剪力墙采用现浇，其他楼层剪力墙部分采用预制，预制竖向构件应用比例为36.03%，竖向构件装配率得分为20.23分；主体结构项装配率得分为40.23分。
（2）围护墙和内隔墙项：内隔墙采用预制轻质条形板（或高精度蒸压加气混凝土砌块）比例不低于50%，装配率得分为5分。
（3）装修和设备管线项：应用全装修装配率得6分；地热采用预拌砂浆作为填充层，应用比例不低于70%，装配率得4.8分；集成厨房和集成卫生间采用干法比例不低于70%，装配率分6分，装修和设备管线项装配率得分为16.8分。
（4）加分项：标准化预制构件应用得1分；BIM技术应用（设计、构件生产和施工阶段）得3分；信息化管理应用（构件生产和施工阶段）得2分；预制景观构件应用得1分；施工临时道路主要采用钢板得1分；定型装配式模板应用得1分，加分项得分为9分。
综上，该项目4#~8#楼装配率得分为71.03分，主体结构项得分为40.23分，单体装配率为71.03%。
</t>
    </r>
    <r>
      <rPr>
        <b/>
        <sz val="10"/>
        <color rgb="FF000000"/>
        <rFont val="宋体"/>
        <charset val="134"/>
      </rPr>
      <t>3.竣工验收阶段资金补贴审核结论：</t>
    </r>
    <r>
      <rPr>
        <sz val="10"/>
        <color rgb="FF000000"/>
        <rFont val="宋体"/>
        <charset val="134"/>
      </rPr>
      <t>由沈阳万科正明置业有限公司开发的万科北宸之光项目（沈北2019-018号雷明钢管东侧地块项目）整体装配率为52.0%。项目中4#~8#楼，地上建筑面积为49903.1㎡，竣工验收阶段的装配率各项指标符合《沈阳市建筑产业化示范工程补贴资金实施细则》（沈建发﹝2018﹞231号）文件中100元/m2的补贴标准。</t>
    </r>
  </si>
  <si>
    <t>5#</t>
  </si>
  <si>
    <t>6#</t>
  </si>
  <si>
    <t>7#</t>
  </si>
  <si>
    <t>8#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</si>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</sst>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medium">
        <color auto="true"/>
      </left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/>
      <diagonal/>
    </border>
    <border>
      <left style="thin">
        <color auto="true"/>
      </left>
      <right style="medium">
        <color auto="true"/>
      </right>
      <top/>
      <bottom/>
      <diagonal/>
    </border>
    <border>
      <left style="thin">
        <color auto="true"/>
      </left>
      <right style="medium">
        <color auto="true"/>
      </right>
      <top/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1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1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1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30" borderId="2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6" fillId="26" borderId="20" applyNumberFormat="false" applyAlignment="false" applyProtection="false">
      <alignment vertical="center"/>
    </xf>
    <xf numFmtId="0" fontId="23" fillId="30" borderId="22" applyNumberFormat="false" applyAlignment="false" applyProtection="false">
      <alignment vertical="center"/>
    </xf>
    <xf numFmtId="0" fontId="24" fillId="32" borderId="23" applyNumberFormat="false" applyAlignment="false" applyProtection="false">
      <alignment vertical="center"/>
    </xf>
    <xf numFmtId="0" fontId="22" fillId="0" borderId="21" applyNumberFormat="false" applyFill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8" borderId="1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3" fillId="0" borderId="10" xfId="0" applyFont="true" applyBorder="true" applyAlignment="true">
      <alignment horizontal="center" vertical="center" wrapText="true"/>
    </xf>
    <xf numFmtId="0" fontId="4" fillId="0" borderId="10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  <xf numFmtId="0" fontId="3" fillId="0" borderId="11" xfId="0" applyFont="true" applyBorder="true" applyAlignment="true">
      <alignment horizontal="center" vertical="center" wrapText="true"/>
    </xf>
    <xf numFmtId="10" fontId="5" fillId="0" borderId="12" xfId="0" applyNumberFormat="true" applyFont="true" applyBorder="true" applyAlignment="true">
      <alignment horizontal="left" vertical="center" wrapText="true"/>
    </xf>
    <xf numFmtId="10" fontId="4" fillId="0" borderId="13" xfId="0" applyNumberFormat="true" applyFont="true" applyBorder="true" applyAlignment="true">
      <alignment horizontal="left" vertical="center" wrapText="true"/>
    </xf>
    <xf numFmtId="10" fontId="4" fillId="0" borderId="14" xfId="0" applyNumberFormat="true" applyFont="true" applyBorder="true" applyAlignment="true">
      <alignment horizontal="left" vertical="center" wrapText="true"/>
    </xf>
    <xf numFmtId="10" fontId="4" fillId="0" borderId="15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tabSelected="1" workbookViewId="0">
      <selection activeCell="H4" sqref="H4:H8"/>
    </sheetView>
  </sheetViews>
  <sheetFormatPr defaultColWidth="9" defaultRowHeight="13.5"/>
  <cols>
    <col min="1" max="1" width="7.28333333333333" customWidth="true"/>
    <col min="2" max="2" width="21.125" customWidth="true"/>
    <col min="3" max="3" width="13.0083333333333" customWidth="true"/>
    <col min="4" max="4" width="16.825" customWidth="true"/>
    <col min="5" max="5" width="18.75" customWidth="true"/>
    <col min="6" max="6" width="14" customWidth="true"/>
    <col min="7" max="8" width="13.1083333333333" customWidth="true"/>
    <col min="9" max="9" width="15.125" customWidth="true"/>
    <col min="10" max="10" width="7.46666666666667" customWidth="true"/>
    <col min="11" max="11" width="9.75" customWidth="true"/>
    <col min="12" max="12" width="8.88333333333333" customWidth="true"/>
    <col min="13" max="13" width="24.7583333333333" style="1" customWidth="true"/>
    <col min="14" max="14" width="65.6333333333333" style="2" customWidth="true"/>
  </cols>
  <sheetData>
    <row r="1" spans="1:1">
      <c r="A1" s="3" t="s">
        <v>0</v>
      </c>
    </row>
    <row r="2" ht="58.5" customHeight="true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54" customHeight="true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20" t="s">
        <v>15</v>
      </c>
    </row>
    <row r="4" ht="130" customHeight="true" spans="1:14">
      <c r="A4" s="8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17" t="s">
        <v>22</v>
      </c>
      <c r="I4" s="17" t="s">
        <v>23</v>
      </c>
      <c r="J4" s="16" t="s">
        <v>24</v>
      </c>
      <c r="K4" s="16">
        <v>9980.62</v>
      </c>
      <c r="L4" s="16" t="s">
        <v>25</v>
      </c>
      <c r="M4" s="9" t="s">
        <v>26</v>
      </c>
      <c r="N4" s="21" t="s">
        <v>27</v>
      </c>
    </row>
    <row r="5" ht="130" customHeight="true" spans="1:14">
      <c r="A5" s="10"/>
      <c r="B5" s="11"/>
      <c r="C5" s="11"/>
      <c r="D5" s="11"/>
      <c r="E5" s="11"/>
      <c r="F5" s="11"/>
      <c r="G5" s="11"/>
      <c r="H5" s="18"/>
      <c r="I5" s="18"/>
      <c r="J5" s="16" t="s">
        <v>28</v>
      </c>
      <c r="K5" s="16">
        <v>9980.62</v>
      </c>
      <c r="L5" s="16" t="s">
        <v>25</v>
      </c>
      <c r="M5" s="11"/>
      <c r="N5" s="22"/>
    </row>
    <row r="6" ht="130" customHeight="true" spans="1:14">
      <c r="A6" s="10"/>
      <c r="B6" s="11"/>
      <c r="C6" s="11"/>
      <c r="D6" s="11"/>
      <c r="E6" s="11"/>
      <c r="F6" s="11"/>
      <c r="G6" s="11"/>
      <c r="H6" s="18"/>
      <c r="I6" s="18"/>
      <c r="J6" s="16" t="s">
        <v>29</v>
      </c>
      <c r="K6" s="16">
        <v>9980.62</v>
      </c>
      <c r="L6" s="16" t="s">
        <v>25</v>
      </c>
      <c r="M6" s="11"/>
      <c r="N6" s="22"/>
    </row>
    <row r="7" ht="130" customHeight="true" spans="1:14">
      <c r="A7" s="12"/>
      <c r="B7" s="11"/>
      <c r="C7" s="11"/>
      <c r="D7" s="11"/>
      <c r="E7" s="11"/>
      <c r="F7" s="11"/>
      <c r="G7" s="11"/>
      <c r="H7" s="18"/>
      <c r="I7" s="18"/>
      <c r="J7" s="16" t="s">
        <v>30</v>
      </c>
      <c r="K7" s="16">
        <v>9980.62</v>
      </c>
      <c r="L7" s="16" t="s">
        <v>25</v>
      </c>
      <c r="M7" s="11"/>
      <c r="N7" s="22"/>
    </row>
    <row r="8" ht="135" customHeight="true" spans="1:14">
      <c r="A8" s="13">
        <v>5</v>
      </c>
      <c r="B8" s="14"/>
      <c r="C8" s="14"/>
      <c r="D8" s="14"/>
      <c r="E8" s="14"/>
      <c r="F8" s="14"/>
      <c r="G8" s="14"/>
      <c r="H8" s="19"/>
      <c r="I8" s="19"/>
      <c r="J8" s="16" t="s">
        <v>31</v>
      </c>
      <c r="K8" s="16">
        <v>9980.62</v>
      </c>
      <c r="L8" s="16" t="s">
        <v>25</v>
      </c>
      <c r="M8" s="14"/>
      <c r="N8" s="23"/>
    </row>
    <row r="9" ht="38.25" customHeight="true" spans="1:14">
      <c r="A9" s="13"/>
      <c r="B9" s="15" t="s">
        <v>32</v>
      </c>
      <c r="C9" s="16"/>
      <c r="D9" s="16"/>
      <c r="E9" s="16"/>
      <c r="F9" s="16"/>
      <c r="G9" s="16"/>
      <c r="H9" s="16"/>
      <c r="I9" s="16"/>
      <c r="J9" s="16"/>
      <c r="K9" s="15">
        <f>SUM(K4:K8)</f>
        <v>49903.1</v>
      </c>
      <c r="L9" s="16"/>
      <c r="M9" s="16"/>
      <c r="N9" s="24"/>
    </row>
  </sheetData>
  <mergeCells count="12">
    <mergeCell ref="A2:N2"/>
    <mergeCell ref="A4:A7"/>
    <mergeCell ref="B4:B8"/>
    <mergeCell ref="C4:C8"/>
    <mergeCell ref="D4:D8"/>
    <mergeCell ref="E4:E8"/>
    <mergeCell ref="F4:F8"/>
    <mergeCell ref="G4:G8"/>
    <mergeCell ref="H4:H8"/>
    <mergeCell ref="I4:I8"/>
    <mergeCell ref="M4:M8"/>
    <mergeCell ref="N4:N8"/>
  </mergeCells>
  <pageMargins left="0.700694444444445" right="0.393055555555556" top="0.751388888888889" bottom="0.751388888888889" header="0.298611111111111" footer="0.298611111111111"/>
  <pageSetup paperSize="9" scale="6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武</cp:lastModifiedBy>
  <dcterms:created xsi:type="dcterms:W3CDTF">2017-09-21T23:26:00Z</dcterms:created>
  <cp:lastPrinted>2017-12-06T00:09:00Z</cp:lastPrinted>
  <dcterms:modified xsi:type="dcterms:W3CDTF">2023-04-03T14:48:09Z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