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明细表" sheetId="5" r:id="rId1"/>
  </sheets>
  <definedNames>
    <definedName name="_xlnm._FilterDatabase" localSheetId="0" hidden="1">明细表!$A$8:$K$85</definedName>
  </definedNames>
  <calcPr calcId="144525"/>
</workbook>
</file>

<file path=xl/sharedStrings.xml><?xml version="1.0" encoding="utf-8"?>
<sst xmlns="http://schemas.openxmlformats.org/spreadsheetml/2006/main" count="338" uniqueCount="169">
  <si>
    <t>2023年沈阳市老旧小区改造工程日报（园区内）</t>
  </si>
  <si>
    <t>序号</t>
  </si>
  <si>
    <t>所在
区县</t>
  </si>
  <si>
    <t>小区
名称</t>
  </si>
  <si>
    <t>具体蓝牌号</t>
  </si>
  <si>
    <t>燃气工程</t>
  </si>
  <si>
    <t>燃气管网</t>
  </si>
  <si>
    <t>延长米</t>
  </si>
  <si>
    <t>计划总量</t>
  </si>
  <si>
    <t>工程状态（在建，完工，未施工）</t>
  </si>
  <si>
    <t>管线长度</t>
  </si>
  <si>
    <t>进户数</t>
  </si>
  <si>
    <t>工程类型</t>
  </si>
  <si>
    <t>管改长度</t>
  </si>
  <si>
    <t>管改进户</t>
  </si>
  <si>
    <t>新接驳长度</t>
  </si>
  <si>
    <t>和平区</t>
  </si>
  <si>
    <t>金都小区</t>
  </si>
  <si>
    <t>天津南街94-1号</t>
  </si>
  <si>
    <t>管改</t>
  </si>
  <si>
    <t>宜春二小区</t>
  </si>
  <si>
    <t>民族南街129、129-1、129-2、129-3号、西安街68、52号</t>
  </si>
  <si>
    <t>在建</t>
  </si>
  <si>
    <t>小高地小区</t>
  </si>
  <si>
    <t>砂川街35号、35-1号、37号、39号、39-1号、49号、49-1号、49-2号；砂山街56号、58号、66号</t>
  </si>
  <si>
    <t>新接驳</t>
  </si>
  <si>
    <t>西安街105号小区</t>
  </si>
  <si>
    <t>西安街105号、太原南街310号、西安街113号、西安街119号、西安街121号、西安街130号、西安街132号、西安街134号、西安街158号、西安街160号、临汾路2号、南九马路3号、南九马路3号甲、南九马路3号甲1、南九马路22号、西安街107号、太原南街312号、太原南街368号</t>
  </si>
  <si>
    <t>中兴街75巷1号院</t>
  </si>
  <si>
    <t>中兴街75巷1号、中兴街75巷1-1号、中兴街75巷3平房</t>
  </si>
  <si>
    <t>十一纬路23号院</t>
  </si>
  <si>
    <t>十一纬路23号、23-1号、23-2号</t>
  </si>
  <si>
    <t>南四经街60号院</t>
  </si>
  <si>
    <t>南四经街60号、南四经街62号</t>
  </si>
  <si>
    <t>文体西路一小区</t>
  </si>
  <si>
    <t>文体西路74、76、78号</t>
  </si>
  <si>
    <t>省木材小区</t>
  </si>
  <si>
    <t>文萃路11-4号、青年大街334号、文兴路6号、五里河街29-1-3-4</t>
  </si>
  <si>
    <t>沈河区</t>
  </si>
  <si>
    <t>桃源小区</t>
  </si>
  <si>
    <t>风雨坛街30-1号，风雨坛街30-2号，风雨坛街30号，风雨坛街36-1号，风雨坛街36号，风雨坛街36-2号，风雨坛街26号，风雨坛街26-1号，风雨坛街26-2号，风雨坛街42号、风雨坛街4号，风雨坛街4-1号，风雨坛街4-2号，风雨坛街4-4号，风雨坛街16号，风雨坛街16-1号，沈州路29号，沈州路29-1号，沈州路29-2号，沈州路49号</t>
  </si>
  <si>
    <t>沈州花园小区-1</t>
  </si>
  <si>
    <t>沈州路28-1，28-2，28-3，28-4</t>
  </si>
  <si>
    <t>南关小区-2</t>
  </si>
  <si>
    <t>南关路47、47-3、49、49-2、49-3、69-3、69-4、69-6、69-7、69-8、南通天街64、66、68、70、</t>
  </si>
  <si>
    <t>文艺路80-4院</t>
  </si>
  <si>
    <t>文艺路80-4号</t>
  </si>
  <si>
    <t>文艺路80-5院</t>
  </si>
  <si>
    <t>文艺路80-5号</t>
  </si>
  <si>
    <t>合兴东小区2</t>
  </si>
  <si>
    <t>南乐郊路17号、17-1号、板桥9号、合兴西巷1号、热闹路62号</t>
  </si>
  <si>
    <t>运河小区</t>
  </si>
  <si>
    <t>会武街56号、会武街62号、会武街62-1号、南三经街81号、十四纬路19号</t>
  </si>
  <si>
    <t>沿泉路煤院巷21号</t>
  </si>
  <si>
    <t>试验场小区</t>
  </si>
  <si>
    <t>东陵路151号、东陵路151-1、东陵路151-2、东陵路151-3、东陵路153、东陵路157、东陵路157-3、东陵路157-4、东陵路157-5、东陵路157-6</t>
  </si>
  <si>
    <t>南通天街17号、19号、19-1号</t>
  </si>
  <si>
    <t>泉园街28-1号</t>
  </si>
  <si>
    <t>金杯住宅</t>
  </si>
  <si>
    <t>方家栏路23号、方家栏路23－1号、方家栏路23－1号、方家栏路21－2号、方家栏路21－3号、方家栏路21－4号</t>
  </si>
  <si>
    <t>管改/新接驳</t>
  </si>
  <si>
    <t>城中小区</t>
  </si>
  <si>
    <t>太清宫街96-1、西顺城街222号、西顺城街244号</t>
  </si>
  <si>
    <t>府静园小区</t>
  </si>
  <si>
    <t>南清真路52号、南清真路52-1号、南清真路52-2号、南清真路52-3号</t>
  </si>
  <si>
    <t>回民小区-2</t>
  </si>
  <si>
    <t>小西路82号、小西76-2号、小西路76号、小西路74号</t>
  </si>
  <si>
    <t>铁西区</t>
  </si>
  <si>
    <t>九院家属楼</t>
  </si>
  <si>
    <t>南十一西路18-1号、肇工南街43号</t>
  </si>
  <si>
    <t>完工</t>
  </si>
  <si>
    <t>工人村二小区</t>
  </si>
  <si>
    <t>南十二西路29号、重工南街39号、重工南街41号、重工南街45号、重工南街47号、重工南街49号、重工南街51号、重工南街53号、重工南街55号、重工南街57号、重工南街59号、重工南街61号、勋业一路8号、南十二西路27巷25号、南十二西路27巷23号、南十二西路27巷21号、南十二西路27巷19号、南十二西路27巷17-1号、南十二西路27巷13号、南十二西路27巷11号、南十二西路27巷9号、南十二西路27巷3号、南十二西路27巷1号、南十二西路21巷6号、南十二西路21巷8号、南十二西路21巷10号、南十二路21巷2号</t>
  </si>
  <si>
    <t>新华印刷厂宿舍</t>
  </si>
  <si>
    <t>兴顺街18号、兴顺街18-1号、兴顺街18-2号、兴顺街18-3号、兴顺街20-1号、兴顺街20-2号、建设中路40号</t>
  </si>
  <si>
    <t>幸福小区</t>
  </si>
  <si>
    <t>德工街10号，创业路9号、创业路13号、南七中路80号、南七中路80-1号、南七中路82号、南七中路82-1号</t>
  </si>
  <si>
    <t>建大一小区</t>
  </si>
  <si>
    <t>锦工街5、6、7、8、9、10、11、12，齐贤南街1、3，建设中路55、57，南六中路94</t>
  </si>
  <si>
    <t>皇姑区</t>
  </si>
  <si>
    <t>塔湾五栋楼</t>
  </si>
  <si>
    <t>崇山西路42、44、46、48、50号</t>
  </si>
  <si>
    <t>渭河小区</t>
  </si>
  <si>
    <t>宁山西路17、17-1、21渭河东街7、10、渭河街9、岐山西路38、40、42、普陀山路27、29、31、42、48、50、52、普陀山路22号、延河街59号</t>
  </si>
  <si>
    <t>恒山路小区</t>
  </si>
  <si>
    <t>嘉陵江街121号、崇山中路49-1号、嘉陵江街115-3号、115-1号、恒山路10号、嘉陵江街115号、黄河南大街62号、恒山路2-1号、恒山路2-2号、恒山路4-1号、恒山路4-2号、黄河南大街64号、66-1号、嘉陵江街115-2号</t>
  </si>
  <si>
    <t>龙江东十一小区</t>
  </si>
  <si>
    <t>巴山路15-1号、巴山路17号、巴山路19号、巴山路19-1号、巴山路19-2号、昆山东路16号、昆山东路18号、昆山东路18-1号、松花江街2号、松花江街4号、松花江街6号</t>
  </si>
  <si>
    <t>西湖社区小区</t>
  </si>
  <si>
    <t>黄河南大街43、45号、湘江街47-1、47-2、49、51、53、55号、漓江街7、7-1、9、9-1号、18号巴山路58-1号、嫩江街35-1、35-2、58、60、60-1、62-1、62-2、62-4、62-6号、漓江街2号、漓江街4号、湘江街41号、湘江街43号、黄河南大街39号、黄河南大街41号</t>
  </si>
  <si>
    <t>牡丹社区散体楼</t>
  </si>
  <si>
    <t>黄河北大街27、13-2、19甲、11甲、黄河北大街21号、黄河北大街19号、黄河北大街19-2号、黄河北大街19-1号、牡丹江街10-4号、牡丹江街10-3号、牡丹江街10-1号、黄河北大街13号、黄河北大街13-1号、黄河北大街9-1号、牡丹江街2-1号甲、黄河北大街9-2号、乐山路7号、乐山路5-2号、乐山路5-1号、牡丹江街12甲、牡丹江街10甲4、牡丹江街10甲2、牡丹江街10甲1、牡丹江街10甲、牡丹江街10号</t>
  </si>
  <si>
    <t>新航北一小区</t>
  </si>
  <si>
    <t>陵北街111、113、115号、陵北街105巷6-10号</t>
  </si>
  <si>
    <t>金山二小区</t>
  </si>
  <si>
    <t>金山路91-1#、91-2#、91-3#、91-4#、91-5#、91-6#、91-7#、91-8#、91-9#、91-10#、91-11#、91-12#、91-13#、91-14#、91-15#、91-16#、91-17#、91-18#、91-19#、91-20#</t>
  </si>
  <si>
    <t>银山小区</t>
  </si>
  <si>
    <t>银山路12#、12-1#、12-2#、12-3#、12-4#、12-5#、12-6#、12-7#、10#、10-1#、10-2#、10-3#、10-4#、10-5#、10-6#</t>
  </si>
  <si>
    <t>大东区</t>
  </si>
  <si>
    <t>骨科医院宿舍</t>
  </si>
  <si>
    <t>东北大马路158-1号、东北大马路158-2号、东北大马路158-3号、东北大马路158-4号、东北大马路154号、东北大马路158号</t>
  </si>
  <si>
    <t>海狮公寓</t>
  </si>
  <si>
    <t>东望街70号，72号，74号、76号</t>
  </si>
  <si>
    <t>新生小区</t>
  </si>
  <si>
    <t>观泉路14-1号，14-2号，10-1号，8-9号，8-5号，8-1号，8-2号，6-4号，6-3号，6-2号，2-2号，8-7号，2-1号</t>
  </si>
  <si>
    <t>钢花小区</t>
  </si>
  <si>
    <t>东二台街5号、7、9、11、5-1、9-1、11-1、13-2、观泉路沈钢巷6-2、6、8、16-1、16、14、4、东陶路5、3、1、1-1、东二台街13号、1号、观泉路66号</t>
  </si>
  <si>
    <t>助剂小区</t>
  </si>
  <si>
    <t>工农路269、269-2、269-3、269-4、269-5</t>
  </si>
  <si>
    <t>联合小区</t>
  </si>
  <si>
    <t>联合路203号、联合路203-1、联合路205、联合路205-1</t>
  </si>
  <si>
    <t>舟泉小区</t>
  </si>
  <si>
    <t>大什字街19号、17号、15、13、19-1、17-1、15-1、小什字街8、10、14</t>
  </si>
  <si>
    <t>园东小区</t>
  </si>
  <si>
    <t>园东巷5-1号、5-2号、9号、11号、13号、15号、17号、31-1号、31-2号、万柳塘路10-31号</t>
  </si>
  <si>
    <t>五七楼</t>
  </si>
  <si>
    <t>堂子街7-4号（1994）、堂子街5号（1975）、堂子街5-1号（1975）、堂子街9-3号（1994）、堂子街9-1号（1967）、堂子街9号（1972）、危房</t>
  </si>
  <si>
    <t>小河沿路48号</t>
  </si>
  <si>
    <t>小河沿路48号（1990）</t>
  </si>
  <si>
    <t>旭升小区</t>
  </si>
  <si>
    <t>联合路电台东巷1号、联合路电台东巷1-1、联合路电台东巷4、联合路电台东巷6、联合路电台东巷5、联合路电台东巷9、联合路电台东巷11、联合路电台东巷12、联合路电台东巷12-1、联合路电台东巷16、联合路电台东巷16-1、联合路电台东巷18、联合路电台东巷18-1、北海街32、北海街34、北海街40、北海街42、北海街38、合作街21、合作街21-1、</t>
  </si>
  <si>
    <t>长安西小区</t>
  </si>
  <si>
    <t>凯翔一街1号、3号、长安路25号、27号、33号、一街一甲、仁光东巷2号、4号</t>
  </si>
  <si>
    <t>二量小区</t>
  </si>
  <si>
    <t>莲花街11号</t>
  </si>
  <si>
    <t>福字楼小区</t>
  </si>
  <si>
    <t>观泉路276号、276-1号、276-2号、276-3号、276-4号、276-4甲、278号、278-1号、278-2号、278-3号、278-4号、278-5号</t>
  </si>
  <si>
    <t>望花老小区</t>
  </si>
  <si>
    <t>观泉路282-5号、观泉路282-6号、观泉路282-4号、观泉路282-2号、观泉路282-1号</t>
  </si>
  <si>
    <t>望花新小区</t>
  </si>
  <si>
    <t>观泉路280号、观泉路280-1号、观泉路280-2号、观泉路280-3、观泉路280-4号</t>
  </si>
  <si>
    <t>望花新村三栋楼</t>
  </si>
  <si>
    <t>大东区观泉路276-5、276-6、278-6号</t>
  </si>
  <si>
    <t>安居小区</t>
  </si>
  <si>
    <t>观泉路268-3、268-2、268-1、266、266-1、266-2、266-3、264、264-1、264-3、262、262-1、262-2、262-3、260、260-1、260-2、260-3号</t>
  </si>
  <si>
    <t>望花新村福安园</t>
  </si>
  <si>
    <t>观泉路266-4、266-5、266-6、266-7、266-8、266-9、266-10、268-5、268-6、268-7、274-10、274-9、274-8、274-7、274-6号</t>
  </si>
  <si>
    <t>望花新村福乐园</t>
  </si>
  <si>
    <t>观泉路274-5、274-4、274-3、274-2、274-1、274、272、272-1、272-2号</t>
  </si>
  <si>
    <t>东六栋</t>
  </si>
  <si>
    <t>观泉路264-4、264-5、264-6、264-7、264-8、264-9号</t>
  </si>
  <si>
    <t>浑南区</t>
  </si>
  <si>
    <t>实验场小区</t>
  </si>
  <si>
    <t>东陵路167-1、东陵路167-2、东陵路167-3、东陵路167-4、东陵路169-2、东陵路169-3</t>
  </si>
  <si>
    <t>城建生活园</t>
  </si>
  <si>
    <t>1#楼东陵路164、2#166、3#168、4#164-1、5#166-1、6#168-1、7#168-2、8#166-2、9#166-3、11#166-4、10#168-3、12#168-4、13#166-5、14#168-5、16#168-6、17#170-3、20#172、19#172-1、18#170-2、教师楼240-2</t>
  </si>
  <si>
    <t>于洪区</t>
  </si>
  <si>
    <t>新村小区</t>
  </si>
  <si>
    <t>白山路146、146-1、146-2、146-3、146-3甲1、152、150-1、150-2、150-3、156、156-1、156-2、156-3、162-1甲、162-1、162-2、162-3</t>
  </si>
  <si>
    <t>造化小区</t>
  </si>
  <si>
    <t>于洪区西江北街西51米</t>
  </si>
  <si>
    <t>于台小区</t>
  </si>
  <si>
    <t>青海西路10#、青海西路12#、青海西路24、青海西路24-1、青海西路24-2、青海西路26、青海西路26-1、青海西路26-2、青海西路26-3、青海西路28、青海西路28-1、青海西路28-2、青海西路28-3、青海西路28-4、青海西路30、青海西路30-1、青海西路30-2、青海西路30-3、青海西路32、青海西路32-1、青海西路32-2、青海西路34、青海西路34-1、青海西路34-2</t>
  </si>
  <si>
    <t>科研小区</t>
  </si>
  <si>
    <t>青海西路2、青海西路2-1、青海西路2-2、青海西路4、青海西路4-1、青海西路6、青海西路6-1、青海西路6-2、沈辽路179、沈辽路181、沈辽路183、沈辽路185、沈辽路185-1、沈辽路185-2、沈辽路185-3、沈辽路185-4、沈辽路185-11</t>
  </si>
  <si>
    <t>沙岭小区</t>
  </si>
  <si>
    <t>沙岭南街，共32栋楼（无蓝牌）</t>
  </si>
  <si>
    <t>包道小区</t>
  </si>
  <si>
    <t>黄河北大街130-18甲1号、2号、3号、4号、5号、6号、7号、8号、9号、10号、11号、12号、13号、14号、15号、16号，黄河北大街130-13号、14号、15号、19号、17号、20号、22号、24号、23号</t>
  </si>
  <si>
    <t>安居花园小区</t>
  </si>
  <si>
    <t>东湖街4号、东湖街4-3号、东湖街6号、东湖街6-3号、东湖街8号、东湖街8-1号</t>
  </si>
  <si>
    <t>丁香小区</t>
  </si>
  <si>
    <t>广业西路20-7（丁香小区7号楼）；
其他楼无蓝牌（丁香小区1号楼、
2号楼、3号楼、4号楼、5号楼、
6号楼、8号楼、9号楼、10号楼、
11号楼）</t>
  </si>
  <si>
    <t>青铜小区</t>
  </si>
  <si>
    <t>沈辽路115号.沈辽路115-1号，沈辽路115-2号，沈辽路115-3号，沈辽路115-4号，沈辽路113号，沈辽路113-1号，沈辽路113-2号，沈辽路109号，沈辽路109-1号，沈辽路109-2号，沈辽路109-3号。</t>
  </si>
  <si>
    <t>南李官小区</t>
  </si>
  <si>
    <t>洱海路41-1号、洱海路41号、洱海路39-2号、洱海路39-1号、洱海路39号、洱海路37号、洱海路42号</t>
  </si>
  <si>
    <t>合计</t>
  </si>
  <si>
    <r>
      <rPr>
        <sz val="9"/>
        <rFont val="宋体"/>
        <charset val="134"/>
        <scheme val="minor"/>
      </rPr>
      <t>填报说明：
1、</t>
    </r>
    <r>
      <rPr>
        <b/>
        <sz val="9"/>
        <rFont val="宋体"/>
        <charset val="134"/>
        <scheme val="minor"/>
      </rPr>
      <t>计划总量</t>
    </r>
    <r>
      <rPr>
        <sz val="9"/>
        <rFont val="宋体"/>
        <charset val="134"/>
        <scheme val="minor"/>
      </rPr>
      <t>通常为图纸设计量，</t>
    </r>
    <r>
      <rPr>
        <b/>
        <sz val="9"/>
        <rFont val="宋体"/>
        <charset val="134"/>
        <scheme val="minor"/>
      </rPr>
      <t>累计完成</t>
    </r>
    <r>
      <rPr>
        <sz val="9"/>
        <rFont val="宋体"/>
        <charset val="134"/>
        <scheme val="minor"/>
      </rPr>
      <t>为</t>
    </r>
    <r>
      <rPr>
        <b/>
        <sz val="9"/>
        <rFont val="宋体"/>
        <charset val="134"/>
        <scheme val="minor"/>
      </rPr>
      <t>当日完成</t>
    </r>
    <r>
      <rPr>
        <sz val="9"/>
        <rFont val="宋体"/>
        <charset val="134"/>
        <scheme val="minor"/>
      </rPr>
      <t>的总和。
2、各区无需增删样表工程项，对于表格中不涉及的工程项采用“/”标注，严禁私自篡改表格格式。
3、上报时限：该表经区县管理公司填报更新及审核完成后，于每日上午9点前上报至市局第三方分管负责人。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</si>
</sst>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_ ;_ \¥* \-#,##0_ ;_ \¥* &quot;-&quot;_ ;_ @_ "/>
    <numFmt numFmtId="177" formatCode="0_);[Red]\(0\)"/>
  </numFmts>
  <fonts count="29">
    <font>
      <sz val="9"/>
      <color indexed="8"/>
      <name val="宋体"/>
      <charset val="134"/>
    </font>
    <font>
      <b/>
      <sz val="16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b/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1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8" applyNumberFormat="0" applyFont="0" applyAlignment="0" applyProtection="0">
      <alignment vertical="center"/>
    </xf>
    <xf numFmtId="0" fontId="12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6" fontId="15" fillId="0" borderId="0" applyProtection="0"/>
    <xf numFmtId="0" fontId="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Protection="0"/>
    <xf numFmtId="0" fontId="15" fillId="0" borderId="0" applyProtection="0"/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0" applyProtection="0"/>
    <xf numFmtId="0" fontId="14" fillId="0" borderId="10" applyNumberFormat="0" applyFill="0" applyAlignment="0" applyProtection="0">
      <alignment vertical="center"/>
    </xf>
    <xf numFmtId="176" fontId="15" fillId="0" borderId="0" applyProtection="0"/>
    <xf numFmtId="0" fontId="15" fillId="0" borderId="0" applyProtection="0"/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0" fillId="0" borderId="0" applyProtection="0"/>
    <xf numFmtId="0" fontId="22" fillId="14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0" borderId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 applyProtection="0"/>
    <xf numFmtId="0" fontId="1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0" borderId="0" applyProtection="0"/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 applyProtection="0"/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Protection="0"/>
    <xf numFmtId="0" fontId="0" fillId="0" borderId="0" applyProtection="0"/>
    <xf numFmtId="0" fontId="0" fillId="0" borderId="0" applyProtection="0"/>
    <xf numFmtId="0" fontId="15" fillId="0" borderId="0" applyProtection="0"/>
    <xf numFmtId="0" fontId="0" fillId="0" borderId="0" applyProtection="0"/>
    <xf numFmtId="0" fontId="0" fillId="0" borderId="0" applyProtection="0"/>
    <xf numFmtId="0" fontId="15" fillId="0" borderId="0" applyProtection="0"/>
    <xf numFmtId="0" fontId="12" fillId="0" borderId="0">
      <alignment vertical="center"/>
    </xf>
    <xf numFmtId="0" fontId="27" fillId="0" borderId="0">
      <protection locked="0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2" fillId="0" borderId="0" applyProtection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/>
    <xf numFmtId="0" fontId="15" fillId="0" borderId="0" applyProtection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176" fontId="15" fillId="0" borderId="0" applyProtection="0"/>
    <xf numFmtId="176" fontId="15" fillId="0" borderId="0" applyProtection="0"/>
    <xf numFmtId="176" fontId="15" fillId="0" borderId="0" applyProtection="0"/>
    <xf numFmtId="176" fontId="15" fillId="0" borderId="0" applyProtection="0"/>
    <xf numFmtId="176" fontId="15" fillId="0" borderId="0" applyProtection="0"/>
    <xf numFmtId="176" fontId="15" fillId="0" borderId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  <protection locked="0"/>
    </xf>
    <xf numFmtId="177" fontId="2" fillId="2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 applyProtection="1">
      <alignment horizontal="center" vertical="center" wrapText="1"/>
      <protection locked="0"/>
    </xf>
    <xf numFmtId="177" fontId="3" fillId="2" borderId="4" xfId="0" applyNumberFormat="1" applyFont="1" applyFill="1" applyBorder="1" applyAlignment="1" applyProtection="1">
      <alignment horizontal="center" vertical="center"/>
      <protection locked="0"/>
    </xf>
    <xf numFmtId="177" fontId="3" fillId="2" borderId="5" xfId="0" applyNumberFormat="1" applyFont="1" applyFill="1" applyBorder="1" applyAlignment="1" applyProtection="1">
      <alignment horizontal="center" vertical="center"/>
      <protection locked="0"/>
    </xf>
    <xf numFmtId="177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177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177" fontId="4" fillId="2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177" fontId="3" fillId="0" borderId="4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6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 wrapText="1"/>
    </xf>
  </cellXfs>
  <cellStyles count="13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6 5" xfId="16"/>
    <cellStyle name="标题 4" xfId="17" builtinId="19"/>
    <cellStyle name="货币[0] 3" xfId="18"/>
    <cellStyle name="60% - 强调文字颜色 2" xfId="19" builtinId="36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常规 5 2 2" xfId="26"/>
    <cellStyle name="标题 3" xfId="27" builtinId="18"/>
    <cellStyle name="货币[0] 2" xfId="28"/>
    <cellStyle name="常规 5 2 3" xfId="29"/>
    <cellStyle name="60% - 强调文字颜色 1" xfId="30" builtinId="32"/>
    <cellStyle name="常规 10 2 3 3" xfId="31"/>
    <cellStyle name="60% - 强调文字颜色 4" xfId="32" builtinId="44"/>
    <cellStyle name="输出" xfId="33" builtinId="21"/>
    <cellStyle name="计算" xfId="34" builtinId="22"/>
    <cellStyle name="Normal 2 2" xfId="35"/>
    <cellStyle name="检查单元格" xfId="36" builtinId="23"/>
    <cellStyle name="链接单元格" xfId="37" builtinId="24"/>
    <cellStyle name="常规 6 2 3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Normal 3 2" xfId="46"/>
    <cellStyle name="常规 10 10 11 2" xfId="47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Normal 2" xfId="55"/>
    <cellStyle name="40% - 强调文字颜色 4" xfId="56" builtinId="43"/>
    <cellStyle name="强调文字颜色 5" xfId="57" builtinId="45"/>
    <cellStyle name="Normal 3" xfId="58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" xfId="64"/>
    <cellStyle name="Normal 4" xfId="65"/>
    <cellStyle name="Normal 2 3" xfId="66"/>
    <cellStyle name="常规 11" xfId="67"/>
    <cellStyle name="Normal 5" xfId="68"/>
    <cellStyle name="Normal 5 2" xfId="69"/>
    <cellStyle name="常规 3 2 3" xfId="70"/>
    <cellStyle name="常规 10 2 5 2 2 2" xfId="71"/>
    <cellStyle name="常规 10 2 5 2 2 2 3" xfId="72"/>
    <cellStyle name="常规 13" xfId="73"/>
    <cellStyle name="常规 14" xfId="74"/>
    <cellStyle name="常规 15" xfId="75"/>
    <cellStyle name="常规 16" xfId="76"/>
    <cellStyle name="常规 17" xfId="77"/>
    <cellStyle name="常规 18" xfId="78"/>
    <cellStyle name="常规 19" xfId="79"/>
    <cellStyle name="常规 2" xfId="80"/>
    <cellStyle name="常规 2 11 2 2" xfId="81"/>
    <cellStyle name="常规 2 11 2 2 2" xfId="82"/>
    <cellStyle name="常规 2 2" xfId="83"/>
    <cellStyle name="常规 2 2 2" xfId="84"/>
    <cellStyle name="常规 2 2 3" xfId="85"/>
    <cellStyle name="常规 2 3" xfId="86"/>
    <cellStyle name="常规 2 3 2" xfId="87"/>
    <cellStyle name="常规 2 4" xfId="88"/>
    <cellStyle name="常规 2 5" xfId="89"/>
    <cellStyle name="常规 2 5 2" xfId="90"/>
    <cellStyle name="常规 3" xfId="91"/>
    <cellStyle name="常规 3 2" xfId="92"/>
    <cellStyle name="常规 3 2 2" xfId="93"/>
    <cellStyle name="常规 3 3" xfId="94"/>
    <cellStyle name="常规 3 3 2" xfId="95"/>
    <cellStyle name="常规 3 4" xfId="96"/>
    <cellStyle name="常规 3 5" xfId="97"/>
    <cellStyle name="常规 3 5 2" xfId="98"/>
    <cellStyle name="常规 4" xfId="99"/>
    <cellStyle name="常规 4 2" xfId="100"/>
    <cellStyle name="常规 4 2 2" xfId="101"/>
    <cellStyle name="常规 4 4" xfId="102"/>
    <cellStyle name="常规 4 2 3" xfId="103"/>
    <cellStyle name="常规 4 5" xfId="104"/>
    <cellStyle name="常规 4 3" xfId="105"/>
    <cellStyle name="常规 4 3 2" xfId="106"/>
    <cellStyle name="常规 5 4" xfId="107"/>
    <cellStyle name="常规 4 5 2" xfId="108"/>
    <cellStyle name="常规 5" xfId="109"/>
    <cellStyle name="常规 5 3" xfId="110"/>
    <cellStyle name="常规 5 3 2" xfId="111"/>
    <cellStyle name="常规 5 5" xfId="112"/>
    <cellStyle name="常规 5 5 2" xfId="113"/>
    <cellStyle name="常规 5 8" xfId="114"/>
    <cellStyle name="常规 6 2" xfId="115"/>
    <cellStyle name="常规 6 2 2" xfId="116"/>
    <cellStyle name="常规 6 3" xfId="117"/>
    <cellStyle name="常规 6 3 2" xfId="118"/>
    <cellStyle name="常规 6 4" xfId="119"/>
    <cellStyle name="常规 6 5 2" xfId="120"/>
    <cellStyle name="常规 7" xfId="121"/>
    <cellStyle name="常规 8" xfId="122"/>
    <cellStyle name="常规 9" xfId="123"/>
    <cellStyle name="常规 9 2" xfId="124"/>
    <cellStyle name="货币[0] 2 2" xfId="125"/>
    <cellStyle name="货币[0] 2 2 2" xfId="126"/>
    <cellStyle name="货币[0] 2 3" xfId="127"/>
    <cellStyle name="货币[0] 3 2" xfId="128"/>
    <cellStyle name="货币[0] 3 2 2" xfId="129"/>
    <cellStyle name="货币[0] 3 3" xfId="130"/>
  </cellStyles>
  <tableStyles count="0" defaultTableStyle="TableStyleMedium2" defaultPivotStyle="PivotStyleLight16"/>
  <colors>
    <mruColors>
      <color rgb="00C0C0C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workbookViewId="0">
      <pane ySplit="8" topLeftCell="A9" activePane="bottomLeft" state="frozen"/>
      <selection/>
      <selection pane="bottomLeft" activeCell="J34" sqref="J34"/>
    </sheetView>
  </sheetViews>
  <sheetFormatPr defaultColWidth="9" defaultRowHeight="15" customHeight="1"/>
  <cols>
    <col min="1" max="1" width="7" customWidth="1"/>
    <col min="2" max="2" width="8.62222222222222" customWidth="1"/>
    <col min="3" max="3" width="30.5" customWidth="1"/>
    <col min="4" max="4" width="40.5777777777778" style="1" customWidth="1"/>
    <col min="5" max="6" width="9.62222222222222" customWidth="1"/>
    <col min="7" max="7" width="14" style="2" customWidth="1"/>
    <col min="8" max="9" width="12.1222222222222" customWidth="1"/>
    <col min="10" max="10" width="12.1222222222222" style="2" customWidth="1"/>
    <col min="11" max="11" width="18.8" style="2" customWidth="1"/>
  </cols>
  <sheetData>
    <row r="1" customHeight="1" spans="1:9">
      <c r="A1" s="3" t="s">
        <v>0</v>
      </c>
      <c r="B1" s="3"/>
      <c r="C1" s="3"/>
      <c r="D1" s="3"/>
      <c r="E1" s="3"/>
      <c r="F1" s="3"/>
      <c r="H1" s="2"/>
      <c r="I1" s="2"/>
    </row>
    <row r="2" customHeight="1" spans="1:9">
      <c r="A2" s="4" t="s">
        <v>1</v>
      </c>
      <c r="B2" s="5" t="s">
        <v>2</v>
      </c>
      <c r="C2" s="5" t="s">
        <v>3</v>
      </c>
      <c r="D2" s="6" t="s">
        <v>4</v>
      </c>
      <c r="E2" s="7"/>
      <c r="F2" s="7"/>
      <c r="H2" s="2"/>
      <c r="I2" s="2"/>
    </row>
    <row r="3" customHeight="1" spans="1:9">
      <c r="A3" s="8"/>
      <c r="B3" s="9"/>
      <c r="C3" s="9"/>
      <c r="D3" s="10"/>
      <c r="E3" s="11" t="s">
        <v>5</v>
      </c>
      <c r="F3" s="12"/>
      <c r="H3" s="2"/>
      <c r="I3" s="2"/>
    </row>
    <row r="4" customHeight="1" spans="1:9">
      <c r="A4" s="8"/>
      <c r="B4" s="9"/>
      <c r="C4" s="9"/>
      <c r="D4" s="10"/>
      <c r="E4" s="13"/>
      <c r="F4" s="14"/>
      <c r="H4" s="2"/>
      <c r="I4" s="2"/>
    </row>
    <row r="5" customHeight="1" spans="1:9">
      <c r="A5" s="8"/>
      <c r="B5" s="9"/>
      <c r="C5" s="9"/>
      <c r="D5" s="10"/>
      <c r="E5" s="15" t="s">
        <v>6</v>
      </c>
      <c r="F5" s="16"/>
      <c r="H5" s="2"/>
      <c r="I5" s="2"/>
    </row>
    <row r="6" customHeight="1" spans="1:9">
      <c r="A6" s="8"/>
      <c r="B6" s="9"/>
      <c r="C6" s="9"/>
      <c r="D6" s="10"/>
      <c r="E6" s="15" t="s">
        <v>7</v>
      </c>
      <c r="F6" s="16"/>
      <c r="H6" s="2"/>
      <c r="I6" s="2"/>
    </row>
    <row r="7" customHeight="1" spans="1:11">
      <c r="A7" s="8"/>
      <c r="B7" s="9"/>
      <c r="C7" s="9"/>
      <c r="D7" s="10"/>
      <c r="E7" s="15" t="s">
        <v>8</v>
      </c>
      <c r="F7" s="17"/>
      <c r="G7" s="18"/>
      <c r="H7" s="18"/>
      <c r="I7" s="18"/>
      <c r="J7" s="18"/>
      <c r="K7" s="26" t="s">
        <v>9</v>
      </c>
    </row>
    <row r="8" customHeight="1" spans="1:11">
      <c r="A8" s="2"/>
      <c r="B8" s="2"/>
      <c r="C8" s="2"/>
      <c r="D8" s="2"/>
      <c r="E8" s="19" t="s">
        <v>10</v>
      </c>
      <c r="F8" s="19" t="s">
        <v>11</v>
      </c>
      <c r="G8" s="20" t="s">
        <v>12</v>
      </c>
      <c r="H8" s="20" t="s">
        <v>13</v>
      </c>
      <c r="I8" s="20" t="s">
        <v>14</v>
      </c>
      <c r="J8" s="20" t="s">
        <v>15</v>
      </c>
      <c r="K8" s="26"/>
    </row>
    <row r="9" customHeight="1" spans="1:11">
      <c r="A9" s="21">
        <v>1</v>
      </c>
      <c r="B9" s="21" t="s">
        <v>16</v>
      </c>
      <c r="C9" s="21" t="s">
        <v>17</v>
      </c>
      <c r="D9" s="21" t="s">
        <v>18</v>
      </c>
      <c r="E9" s="19">
        <v>197</v>
      </c>
      <c r="F9" s="19">
        <v>5</v>
      </c>
      <c r="G9" s="20" t="s">
        <v>19</v>
      </c>
      <c r="H9" s="22">
        <f>E9</f>
        <v>197</v>
      </c>
      <c r="I9" s="22">
        <f>F9</f>
        <v>5</v>
      </c>
      <c r="J9" s="18"/>
      <c r="K9" s="20"/>
    </row>
    <row r="10" customHeight="1" spans="1:11">
      <c r="A10" s="21">
        <v>2</v>
      </c>
      <c r="B10" s="21" t="s">
        <v>16</v>
      </c>
      <c r="C10" s="21" t="s">
        <v>20</v>
      </c>
      <c r="D10" s="21" t="s">
        <v>21</v>
      </c>
      <c r="E10" s="19">
        <v>96</v>
      </c>
      <c r="F10" s="19">
        <v>8</v>
      </c>
      <c r="G10" s="20" t="s">
        <v>19</v>
      </c>
      <c r="H10" s="22">
        <f>E10</f>
        <v>96</v>
      </c>
      <c r="I10" s="22">
        <f>F10</f>
        <v>8</v>
      </c>
      <c r="J10" s="18"/>
      <c r="K10" s="20" t="s">
        <v>22</v>
      </c>
    </row>
    <row r="11" customHeight="1" spans="1:11">
      <c r="A11" s="21">
        <v>3</v>
      </c>
      <c r="B11" s="21" t="s">
        <v>16</v>
      </c>
      <c r="C11" s="21" t="s">
        <v>23</v>
      </c>
      <c r="D11" s="21" t="s">
        <v>24</v>
      </c>
      <c r="E11" s="19">
        <v>37</v>
      </c>
      <c r="F11" s="19"/>
      <c r="G11" s="20" t="s">
        <v>25</v>
      </c>
      <c r="H11" s="18"/>
      <c r="I11" s="18"/>
      <c r="J11" s="22">
        <f>E11</f>
        <v>37</v>
      </c>
      <c r="K11" s="27"/>
    </row>
    <row r="12" customHeight="1" spans="1:11">
      <c r="A12" s="21">
        <v>4</v>
      </c>
      <c r="B12" s="21" t="s">
        <v>16</v>
      </c>
      <c r="C12" s="21" t="s">
        <v>26</v>
      </c>
      <c r="D12" s="21" t="s">
        <v>27</v>
      </c>
      <c r="E12" s="19">
        <v>67</v>
      </c>
      <c r="F12" s="19">
        <v>1</v>
      </c>
      <c r="G12" s="20" t="s">
        <v>19</v>
      </c>
      <c r="H12" s="22">
        <f t="shared" ref="H12:H19" si="0">E12</f>
        <v>67</v>
      </c>
      <c r="I12" s="22">
        <f t="shared" ref="I12:I19" si="1">F12</f>
        <v>1</v>
      </c>
      <c r="J12" s="18"/>
      <c r="K12" s="20" t="s">
        <v>22</v>
      </c>
    </row>
    <row r="13" customHeight="1" spans="1:11">
      <c r="A13" s="21">
        <v>5</v>
      </c>
      <c r="B13" s="21" t="s">
        <v>16</v>
      </c>
      <c r="C13" s="21" t="s">
        <v>28</v>
      </c>
      <c r="D13" s="21" t="s">
        <v>29</v>
      </c>
      <c r="E13" s="19">
        <v>54</v>
      </c>
      <c r="F13" s="19">
        <v>2</v>
      </c>
      <c r="G13" s="20" t="s">
        <v>19</v>
      </c>
      <c r="H13" s="22">
        <f t="shared" si="0"/>
        <v>54</v>
      </c>
      <c r="I13" s="22">
        <f t="shared" si="1"/>
        <v>2</v>
      </c>
      <c r="J13" s="18"/>
      <c r="K13" s="20" t="s">
        <v>22</v>
      </c>
    </row>
    <row r="14" customHeight="1" spans="1:11">
      <c r="A14" s="21">
        <v>6</v>
      </c>
      <c r="B14" s="21" t="s">
        <v>16</v>
      </c>
      <c r="C14" s="21" t="s">
        <v>30</v>
      </c>
      <c r="D14" s="21" t="s">
        <v>31</v>
      </c>
      <c r="E14" s="19">
        <v>42</v>
      </c>
      <c r="F14" s="19">
        <v>4</v>
      </c>
      <c r="G14" s="20" t="s">
        <v>19</v>
      </c>
      <c r="H14" s="22">
        <f t="shared" si="0"/>
        <v>42</v>
      </c>
      <c r="I14" s="22">
        <f t="shared" si="1"/>
        <v>4</v>
      </c>
      <c r="J14" s="18"/>
      <c r="K14" s="20" t="s">
        <v>22</v>
      </c>
    </row>
    <row r="15" customHeight="1" spans="1:11">
      <c r="A15" s="21">
        <v>7</v>
      </c>
      <c r="B15" s="21" t="s">
        <v>16</v>
      </c>
      <c r="C15" s="21" t="s">
        <v>32</v>
      </c>
      <c r="D15" s="21" t="s">
        <v>33</v>
      </c>
      <c r="E15" s="19">
        <v>149</v>
      </c>
      <c r="F15" s="19">
        <v>15</v>
      </c>
      <c r="G15" s="20" t="s">
        <v>19</v>
      </c>
      <c r="H15" s="22">
        <f t="shared" si="0"/>
        <v>149</v>
      </c>
      <c r="I15" s="22">
        <f t="shared" si="1"/>
        <v>15</v>
      </c>
      <c r="J15" s="18"/>
      <c r="K15" s="20" t="s">
        <v>22</v>
      </c>
    </row>
    <row r="16" customHeight="1" spans="1:11">
      <c r="A16" s="21">
        <v>8</v>
      </c>
      <c r="B16" s="21" t="s">
        <v>16</v>
      </c>
      <c r="C16" s="21" t="s">
        <v>34</v>
      </c>
      <c r="D16" s="21" t="s">
        <v>35</v>
      </c>
      <c r="E16" s="19">
        <v>277</v>
      </c>
      <c r="F16" s="19">
        <v>14</v>
      </c>
      <c r="G16" s="20" t="s">
        <v>19</v>
      </c>
      <c r="H16" s="22">
        <f t="shared" si="0"/>
        <v>277</v>
      </c>
      <c r="I16" s="22">
        <f t="shared" si="1"/>
        <v>14</v>
      </c>
      <c r="J16" s="18"/>
      <c r="K16" s="20" t="s">
        <v>22</v>
      </c>
    </row>
    <row r="17" customHeight="1" spans="1:11">
      <c r="A17" s="21">
        <v>9</v>
      </c>
      <c r="B17" s="21" t="s">
        <v>16</v>
      </c>
      <c r="C17" s="21" t="s">
        <v>36</v>
      </c>
      <c r="D17" s="21" t="s">
        <v>37</v>
      </c>
      <c r="E17" s="19">
        <v>701</v>
      </c>
      <c r="F17" s="19">
        <v>7</v>
      </c>
      <c r="G17" s="20" t="s">
        <v>19</v>
      </c>
      <c r="H17" s="22">
        <f t="shared" si="0"/>
        <v>701</v>
      </c>
      <c r="I17" s="22">
        <f t="shared" si="1"/>
        <v>7</v>
      </c>
      <c r="J17" s="18"/>
      <c r="K17" s="20" t="s">
        <v>22</v>
      </c>
    </row>
    <row r="18" customHeight="1" spans="1:11">
      <c r="A18" s="21">
        <v>10</v>
      </c>
      <c r="B18" s="23" t="s">
        <v>38</v>
      </c>
      <c r="C18" s="23" t="s">
        <v>39</v>
      </c>
      <c r="D18" s="23" t="s">
        <v>40</v>
      </c>
      <c r="E18" s="19">
        <v>163</v>
      </c>
      <c r="F18" s="19">
        <v>0</v>
      </c>
      <c r="G18" s="20" t="s">
        <v>19</v>
      </c>
      <c r="H18" s="22">
        <f t="shared" si="0"/>
        <v>163</v>
      </c>
      <c r="I18" s="22">
        <f t="shared" si="1"/>
        <v>0</v>
      </c>
      <c r="J18" s="18"/>
      <c r="K18" s="20" t="s">
        <v>22</v>
      </c>
    </row>
    <row r="19" customHeight="1" spans="1:11">
      <c r="A19" s="21">
        <v>11</v>
      </c>
      <c r="B19" s="23" t="s">
        <v>38</v>
      </c>
      <c r="C19" s="23" t="s">
        <v>41</v>
      </c>
      <c r="D19" s="23" t="s">
        <v>42</v>
      </c>
      <c r="E19" s="19">
        <v>84</v>
      </c>
      <c r="F19" s="19">
        <v>4</v>
      </c>
      <c r="G19" s="20" t="s">
        <v>19</v>
      </c>
      <c r="H19" s="22">
        <f t="shared" si="0"/>
        <v>84</v>
      </c>
      <c r="I19" s="22">
        <f t="shared" si="1"/>
        <v>4</v>
      </c>
      <c r="J19" s="18"/>
      <c r="K19" s="20" t="s">
        <v>22</v>
      </c>
    </row>
    <row r="20" customHeight="1" spans="1:11">
      <c r="A20" s="21">
        <v>12</v>
      </c>
      <c r="B20" s="23" t="s">
        <v>38</v>
      </c>
      <c r="C20" s="23" t="s">
        <v>43</v>
      </c>
      <c r="D20" s="23" t="s">
        <v>44</v>
      </c>
      <c r="E20" s="19">
        <v>27</v>
      </c>
      <c r="F20" s="19"/>
      <c r="G20" s="20" t="s">
        <v>25</v>
      </c>
      <c r="H20" s="18"/>
      <c r="I20" s="18"/>
      <c r="J20" s="22">
        <f>E20</f>
        <v>27</v>
      </c>
      <c r="K20" s="27"/>
    </row>
    <row r="21" customHeight="1" spans="1:11">
      <c r="A21" s="21">
        <v>13</v>
      </c>
      <c r="B21" s="23" t="s">
        <v>38</v>
      </c>
      <c r="C21" s="23" t="s">
        <v>45</v>
      </c>
      <c r="D21" s="23" t="s">
        <v>46</v>
      </c>
      <c r="E21" s="19">
        <v>61</v>
      </c>
      <c r="F21" s="19">
        <v>2</v>
      </c>
      <c r="G21" s="20" t="s">
        <v>19</v>
      </c>
      <c r="H21" s="22">
        <f>E21</f>
        <v>61</v>
      </c>
      <c r="I21" s="22">
        <f>F21</f>
        <v>2</v>
      </c>
      <c r="J21" s="18"/>
      <c r="K21" s="20" t="s">
        <v>22</v>
      </c>
    </row>
    <row r="22" customHeight="1" spans="1:11">
      <c r="A22" s="21">
        <v>14</v>
      </c>
      <c r="B22" s="23" t="s">
        <v>38</v>
      </c>
      <c r="C22" s="23" t="s">
        <v>47</v>
      </c>
      <c r="D22" s="23" t="s">
        <v>48</v>
      </c>
      <c r="E22" s="19">
        <v>75</v>
      </c>
      <c r="F22" s="19">
        <v>7</v>
      </c>
      <c r="G22" s="20" t="s">
        <v>19</v>
      </c>
      <c r="H22" s="22">
        <f>E22</f>
        <v>75</v>
      </c>
      <c r="I22" s="22">
        <f>F22</f>
        <v>7</v>
      </c>
      <c r="J22" s="18"/>
      <c r="K22" s="20" t="s">
        <v>22</v>
      </c>
    </row>
    <row r="23" customHeight="1" spans="1:11">
      <c r="A23" s="21">
        <v>15</v>
      </c>
      <c r="B23" s="23" t="s">
        <v>38</v>
      </c>
      <c r="C23" s="23" t="s">
        <v>49</v>
      </c>
      <c r="D23" s="23" t="s">
        <v>50</v>
      </c>
      <c r="E23" s="19">
        <v>56</v>
      </c>
      <c r="F23" s="19"/>
      <c r="G23" s="20" t="s">
        <v>25</v>
      </c>
      <c r="H23" s="18"/>
      <c r="I23" s="18"/>
      <c r="J23" s="22">
        <f>E23</f>
        <v>56</v>
      </c>
      <c r="K23" s="27"/>
    </row>
    <row r="24" customHeight="1" spans="1:11">
      <c r="A24" s="21">
        <v>16</v>
      </c>
      <c r="B24" s="23" t="s">
        <v>38</v>
      </c>
      <c r="C24" s="23" t="s">
        <v>51</v>
      </c>
      <c r="D24" s="23" t="s">
        <v>52</v>
      </c>
      <c r="E24" s="19">
        <v>241</v>
      </c>
      <c r="F24" s="19">
        <v>12</v>
      </c>
      <c r="G24" s="20" t="s">
        <v>19</v>
      </c>
      <c r="H24" s="22">
        <f>E24</f>
        <v>241</v>
      </c>
      <c r="I24" s="22">
        <f>F24</f>
        <v>12</v>
      </c>
      <c r="J24" s="18"/>
      <c r="K24" s="20" t="s">
        <v>22</v>
      </c>
    </row>
    <row r="25" customHeight="1" spans="1:11">
      <c r="A25" s="21">
        <v>17</v>
      </c>
      <c r="B25" s="23" t="s">
        <v>38</v>
      </c>
      <c r="C25" s="23" t="s">
        <v>53</v>
      </c>
      <c r="D25" s="23" t="s">
        <v>53</v>
      </c>
      <c r="E25" s="19">
        <v>33</v>
      </c>
      <c r="F25" s="19"/>
      <c r="G25" s="20" t="s">
        <v>25</v>
      </c>
      <c r="H25" s="18"/>
      <c r="I25" s="18"/>
      <c r="J25" s="22">
        <f>E25</f>
        <v>33</v>
      </c>
      <c r="K25" s="27"/>
    </row>
    <row r="26" customHeight="1" spans="1:11">
      <c r="A26" s="21">
        <v>18</v>
      </c>
      <c r="B26" s="23" t="s">
        <v>38</v>
      </c>
      <c r="C26" s="23" t="s">
        <v>54</v>
      </c>
      <c r="D26" s="23" t="s">
        <v>55</v>
      </c>
      <c r="E26" s="19">
        <v>612</v>
      </c>
      <c r="F26" s="19"/>
      <c r="G26" s="20" t="s">
        <v>25</v>
      </c>
      <c r="H26" s="18"/>
      <c r="I26" s="18"/>
      <c r="J26" s="22">
        <f>E26</f>
        <v>612</v>
      </c>
      <c r="K26" s="27"/>
    </row>
    <row r="27" customHeight="1" spans="1:11">
      <c r="A27" s="21">
        <v>19</v>
      </c>
      <c r="B27" s="23" t="s">
        <v>38</v>
      </c>
      <c r="C27" s="23" t="s">
        <v>56</v>
      </c>
      <c r="D27" s="23" t="s">
        <v>56</v>
      </c>
      <c r="E27" s="19">
        <v>214</v>
      </c>
      <c r="F27" s="19">
        <v>13</v>
      </c>
      <c r="G27" s="20" t="s">
        <v>19</v>
      </c>
      <c r="H27" s="22">
        <f>E27</f>
        <v>214</v>
      </c>
      <c r="I27" s="22">
        <f>F27</f>
        <v>13</v>
      </c>
      <c r="J27" s="18"/>
      <c r="K27" s="20" t="s">
        <v>22</v>
      </c>
    </row>
    <row r="28" customHeight="1" spans="1:11">
      <c r="A28" s="21">
        <v>20</v>
      </c>
      <c r="B28" s="23" t="s">
        <v>38</v>
      </c>
      <c r="C28" s="23" t="s">
        <v>57</v>
      </c>
      <c r="D28" s="23" t="s">
        <v>57</v>
      </c>
      <c r="E28" s="19">
        <v>22</v>
      </c>
      <c r="F28" s="19"/>
      <c r="G28" s="20" t="s">
        <v>25</v>
      </c>
      <c r="H28" s="18"/>
      <c r="I28" s="18"/>
      <c r="J28" s="22">
        <f>E28</f>
        <v>22</v>
      </c>
      <c r="K28" s="27"/>
    </row>
    <row r="29" customHeight="1" spans="1:11">
      <c r="A29" s="21">
        <v>21</v>
      </c>
      <c r="B29" s="23" t="s">
        <v>38</v>
      </c>
      <c r="C29" s="23" t="s">
        <v>58</v>
      </c>
      <c r="D29" s="23" t="s">
        <v>59</v>
      </c>
      <c r="E29" s="19">
        <v>193</v>
      </c>
      <c r="F29" s="19">
        <v>0</v>
      </c>
      <c r="G29" s="20" t="s">
        <v>60</v>
      </c>
      <c r="H29" s="20">
        <v>115</v>
      </c>
      <c r="I29" s="22">
        <f>F29</f>
        <v>0</v>
      </c>
      <c r="J29" s="18">
        <v>78</v>
      </c>
      <c r="K29" s="20" t="s">
        <v>22</v>
      </c>
    </row>
    <row r="30" customHeight="1" spans="1:11">
      <c r="A30" s="21">
        <v>22</v>
      </c>
      <c r="B30" s="23" t="s">
        <v>38</v>
      </c>
      <c r="C30" s="23" t="s">
        <v>61</v>
      </c>
      <c r="D30" s="23" t="s">
        <v>62</v>
      </c>
      <c r="E30" s="19">
        <v>78</v>
      </c>
      <c r="F30" s="19"/>
      <c r="G30" s="20" t="s">
        <v>25</v>
      </c>
      <c r="H30" s="18"/>
      <c r="I30" s="18"/>
      <c r="J30" s="22">
        <f>E30</f>
        <v>78</v>
      </c>
      <c r="K30" s="27"/>
    </row>
    <row r="31" customHeight="1" spans="1:11">
      <c r="A31" s="21">
        <v>23</v>
      </c>
      <c r="B31" s="23" t="s">
        <v>38</v>
      </c>
      <c r="C31" s="23" t="s">
        <v>63</v>
      </c>
      <c r="D31" s="23" t="s">
        <v>64</v>
      </c>
      <c r="E31" s="19">
        <v>307</v>
      </c>
      <c r="F31" s="19">
        <v>14</v>
      </c>
      <c r="G31" s="20" t="s">
        <v>19</v>
      </c>
      <c r="H31" s="22">
        <f t="shared" ref="H31:H37" si="2">E31</f>
        <v>307</v>
      </c>
      <c r="I31" s="22">
        <f t="shared" ref="I31:I39" si="3">F31</f>
        <v>14</v>
      </c>
      <c r="J31" s="18"/>
      <c r="K31" s="20" t="s">
        <v>22</v>
      </c>
    </row>
    <row r="32" customHeight="1" spans="1:11">
      <c r="A32" s="21">
        <v>24</v>
      </c>
      <c r="B32" s="23" t="s">
        <v>38</v>
      </c>
      <c r="C32" s="23" t="s">
        <v>65</v>
      </c>
      <c r="D32" s="23" t="s">
        <v>66</v>
      </c>
      <c r="E32" s="19">
        <v>115</v>
      </c>
      <c r="F32" s="19">
        <v>3</v>
      </c>
      <c r="G32" s="20" t="s">
        <v>19</v>
      </c>
      <c r="H32" s="22">
        <f t="shared" si="2"/>
        <v>115</v>
      </c>
      <c r="I32" s="22">
        <f t="shared" si="3"/>
        <v>3</v>
      </c>
      <c r="J32" s="18"/>
      <c r="K32" s="20" t="s">
        <v>22</v>
      </c>
    </row>
    <row r="33" customHeight="1" spans="1:11">
      <c r="A33" s="21">
        <v>25</v>
      </c>
      <c r="B33" s="23" t="s">
        <v>67</v>
      </c>
      <c r="C33" s="23" t="s">
        <v>68</v>
      </c>
      <c r="D33" s="23" t="s">
        <v>69</v>
      </c>
      <c r="E33" s="19">
        <v>77</v>
      </c>
      <c r="F33" s="19">
        <v>0</v>
      </c>
      <c r="G33" s="20" t="s">
        <v>19</v>
      </c>
      <c r="H33" s="22">
        <f t="shared" si="2"/>
        <v>77</v>
      </c>
      <c r="I33" s="22">
        <f t="shared" si="3"/>
        <v>0</v>
      </c>
      <c r="J33" s="18"/>
      <c r="K33" s="20" t="s">
        <v>70</v>
      </c>
    </row>
    <row r="34" customHeight="1" spans="1:11">
      <c r="A34" s="21">
        <v>26</v>
      </c>
      <c r="B34" s="23" t="s">
        <v>67</v>
      </c>
      <c r="C34" s="23" t="s">
        <v>71</v>
      </c>
      <c r="D34" s="23" t="s">
        <v>72</v>
      </c>
      <c r="E34" s="19">
        <v>102</v>
      </c>
      <c r="F34" s="19">
        <v>6</v>
      </c>
      <c r="G34" s="20" t="s">
        <v>19</v>
      </c>
      <c r="H34" s="22">
        <f t="shared" si="2"/>
        <v>102</v>
      </c>
      <c r="I34" s="22">
        <f t="shared" si="3"/>
        <v>6</v>
      </c>
      <c r="J34" s="18"/>
      <c r="K34" s="20" t="s">
        <v>70</v>
      </c>
    </row>
    <row r="35" customHeight="1" spans="1:11">
      <c r="A35" s="21">
        <v>27</v>
      </c>
      <c r="B35" s="23" t="s">
        <v>67</v>
      </c>
      <c r="C35" s="23" t="s">
        <v>73</v>
      </c>
      <c r="D35" s="23" t="s">
        <v>74</v>
      </c>
      <c r="E35" s="19">
        <v>92</v>
      </c>
      <c r="F35" s="19">
        <v>7</v>
      </c>
      <c r="G35" s="20" t="s">
        <v>19</v>
      </c>
      <c r="H35" s="22">
        <f t="shared" si="2"/>
        <v>92</v>
      </c>
      <c r="I35" s="22">
        <f t="shared" si="3"/>
        <v>7</v>
      </c>
      <c r="J35" s="18"/>
      <c r="K35" s="20" t="s">
        <v>22</v>
      </c>
    </row>
    <row r="36" customHeight="1" spans="1:11">
      <c r="A36" s="21">
        <v>28</v>
      </c>
      <c r="B36" s="23" t="s">
        <v>67</v>
      </c>
      <c r="C36" s="23" t="s">
        <v>75</v>
      </c>
      <c r="D36" s="23" t="s">
        <v>76</v>
      </c>
      <c r="E36" s="19">
        <v>90</v>
      </c>
      <c r="F36" s="19">
        <v>0</v>
      </c>
      <c r="G36" s="20" t="s">
        <v>19</v>
      </c>
      <c r="H36" s="22">
        <f t="shared" si="2"/>
        <v>90</v>
      </c>
      <c r="I36" s="22">
        <f t="shared" si="3"/>
        <v>0</v>
      </c>
      <c r="J36" s="18"/>
      <c r="K36" s="20" t="s">
        <v>22</v>
      </c>
    </row>
    <row r="37" customHeight="1" spans="1:11">
      <c r="A37" s="21">
        <v>29</v>
      </c>
      <c r="B37" s="23" t="s">
        <v>67</v>
      </c>
      <c r="C37" s="23" t="s">
        <v>77</v>
      </c>
      <c r="D37" s="23" t="s">
        <v>78</v>
      </c>
      <c r="E37" s="19">
        <v>53</v>
      </c>
      <c r="F37" s="19">
        <v>0</v>
      </c>
      <c r="G37" s="20" t="s">
        <v>19</v>
      </c>
      <c r="H37" s="22">
        <f t="shared" si="2"/>
        <v>53</v>
      </c>
      <c r="I37" s="22">
        <f t="shared" si="3"/>
        <v>0</v>
      </c>
      <c r="J37" s="18"/>
      <c r="K37" s="20" t="s">
        <v>70</v>
      </c>
    </row>
    <row r="38" customHeight="1" spans="1:11">
      <c r="A38" s="21">
        <v>30</v>
      </c>
      <c r="B38" s="23" t="s">
        <v>79</v>
      </c>
      <c r="C38" s="23" t="s">
        <v>80</v>
      </c>
      <c r="D38" s="23" t="s">
        <v>81</v>
      </c>
      <c r="E38" s="19">
        <v>44</v>
      </c>
      <c r="F38" s="19">
        <v>0</v>
      </c>
      <c r="G38" s="20" t="s">
        <v>19</v>
      </c>
      <c r="H38" s="20">
        <v>44</v>
      </c>
      <c r="I38" s="22">
        <f t="shared" si="3"/>
        <v>0</v>
      </c>
      <c r="J38" s="18"/>
      <c r="K38" s="18"/>
    </row>
    <row r="39" customHeight="1" spans="1:11">
      <c r="A39" s="21">
        <v>31</v>
      </c>
      <c r="B39" s="23" t="s">
        <v>79</v>
      </c>
      <c r="C39" s="23" t="s">
        <v>82</v>
      </c>
      <c r="D39" s="23" t="s">
        <v>83</v>
      </c>
      <c r="E39" s="19">
        <v>71</v>
      </c>
      <c r="F39" s="19">
        <v>0</v>
      </c>
      <c r="G39" s="20" t="s">
        <v>19</v>
      </c>
      <c r="H39" s="22">
        <f>E39</f>
        <v>71</v>
      </c>
      <c r="I39" s="22">
        <f t="shared" si="3"/>
        <v>0</v>
      </c>
      <c r="J39" s="18"/>
      <c r="K39" s="20" t="s">
        <v>70</v>
      </c>
    </row>
    <row r="40" customHeight="1" spans="1:11">
      <c r="A40" s="21">
        <v>32</v>
      </c>
      <c r="B40" s="23" t="s">
        <v>79</v>
      </c>
      <c r="C40" s="23" t="s">
        <v>84</v>
      </c>
      <c r="D40" s="23" t="s">
        <v>85</v>
      </c>
      <c r="E40" s="19">
        <v>9</v>
      </c>
      <c r="F40" s="19"/>
      <c r="G40" s="20" t="s">
        <v>25</v>
      </c>
      <c r="H40" s="18"/>
      <c r="I40" s="18"/>
      <c r="J40" s="22">
        <f>E40</f>
        <v>9</v>
      </c>
      <c r="K40" s="27"/>
    </row>
    <row r="41" customHeight="1" spans="1:11">
      <c r="A41" s="21">
        <v>33</v>
      </c>
      <c r="B41" s="23" t="s">
        <v>79</v>
      </c>
      <c r="C41" s="23" t="s">
        <v>86</v>
      </c>
      <c r="D41" s="23" t="s">
        <v>87</v>
      </c>
      <c r="E41" s="19">
        <v>5</v>
      </c>
      <c r="F41" s="19"/>
      <c r="G41" s="20" t="s">
        <v>25</v>
      </c>
      <c r="H41" s="18"/>
      <c r="I41" s="18"/>
      <c r="J41" s="22">
        <f>E41</f>
        <v>5</v>
      </c>
      <c r="K41" s="27"/>
    </row>
    <row r="42" customHeight="1" spans="1:11">
      <c r="A42" s="21">
        <v>34</v>
      </c>
      <c r="B42" s="23" t="s">
        <v>79</v>
      </c>
      <c r="C42" s="23" t="s">
        <v>88</v>
      </c>
      <c r="D42" s="23" t="s">
        <v>89</v>
      </c>
      <c r="E42" s="19">
        <v>47</v>
      </c>
      <c r="F42" s="19">
        <v>0</v>
      </c>
      <c r="G42" s="20" t="s">
        <v>19</v>
      </c>
      <c r="H42" s="22">
        <f>E42</f>
        <v>47</v>
      </c>
      <c r="I42" s="22">
        <f>F42</f>
        <v>0</v>
      </c>
      <c r="J42" s="18"/>
      <c r="K42" s="20" t="s">
        <v>22</v>
      </c>
    </row>
    <row r="43" customHeight="1" spans="1:11">
      <c r="A43" s="21">
        <v>35</v>
      </c>
      <c r="B43" s="21" t="s">
        <v>79</v>
      </c>
      <c r="C43" s="21" t="s">
        <v>90</v>
      </c>
      <c r="D43" s="21" t="s">
        <v>91</v>
      </c>
      <c r="E43" s="19">
        <v>358</v>
      </c>
      <c r="F43" s="19">
        <v>16</v>
      </c>
      <c r="G43" s="20" t="s">
        <v>19</v>
      </c>
      <c r="H43" s="22">
        <f>E43</f>
        <v>358</v>
      </c>
      <c r="I43" s="22">
        <f>F43</f>
        <v>16</v>
      </c>
      <c r="J43" s="18"/>
      <c r="K43" s="20" t="s">
        <v>22</v>
      </c>
    </row>
    <row r="44" customHeight="1" spans="1:11">
      <c r="A44" s="21">
        <v>36</v>
      </c>
      <c r="B44" s="21" t="s">
        <v>79</v>
      </c>
      <c r="C44" s="21" t="s">
        <v>92</v>
      </c>
      <c r="D44" s="21" t="s">
        <v>93</v>
      </c>
      <c r="E44" s="19">
        <v>16</v>
      </c>
      <c r="F44" s="19"/>
      <c r="G44" s="20" t="s">
        <v>25</v>
      </c>
      <c r="H44" s="18"/>
      <c r="I44" s="18"/>
      <c r="J44" s="22">
        <f>E44</f>
        <v>16</v>
      </c>
      <c r="K44" s="27"/>
    </row>
    <row r="45" customHeight="1" spans="1:11">
      <c r="A45" s="21">
        <v>37</v>
      </c>
      <c r="B45" s="21" t="s">
        <v>79</v>
      </c>
      <c r="C45" s="21" t="s">
        <v>94</v>
      </c>
      <c r="D45" s="21" t="s">
        <v>95</v>
      </c>
      <c r="E45" s="19">
        <v>773</v>
      </c>
      <c r="F45" s="19">
        <v>49</v>
      </c>
      <c r="G45" s="20" t="s">
        <v>19</v>
      </c>
      <c r="H45" s="22">
        <f>E45</f>
        <v>773</v>
      </c>
      <c r="I45" s="22">
        <f>F45</f>
        <v>49</v>
      </c>
      <c r="J45" s="18"/>
      <c r="K45" s="20" t="s">
        <v>22</v>
      </c>
    </row>
    <row r="46" customHeight="1" spans="1:11">
      <c r="A46" s="21">
        <v>38</v>
      </c>
      <c r="B46" s="21" t="s">
        <v>79</v>
      </c>
      <c r="C46" s="21" t="s">
        <v>96</v>
      </c>
      <c r="D46" s="21" t="s">
        <v>97</v>
      </c>
      <c r="E46" s="19">
        <v>1047</v>
      </c>
      <c r="F46" s="19">
        <v>65</v>
      </c>
      <c r="G46" s="20" t="s">
        <v>19</v>
      </c>
      <c r="H46" s="22">
        <f>E46</f>
        <v>1047</v>
      </c>
      <c r="I46" s="22">
        <f>F46</f>
        <v>65</v>
      </c>
      <c r="J46" s="18"/>
      <c r="K46" s="20" t="s">
        <v>22</v>
      </c>
    </row>
    <row r="47" customHeight="1" spans="1:11">
      <c r="A47" s="21">
        <v>39</v>
      </c>
      <c r="B47" s="21" t="s">
        <v>98</v>
      </c>
      <c r="C47" s="24" t="s">
        <v>99</v>
      </c>
      <c r="D47" s="21" t="s">
        <v>100</v>
      </c>
      <c r="E47" s="19">
        <v>43</v>
      </c>
      <c r="F47" s="19"/>
      <c r="G47" s="20" t="s">
        <v>25</v>
      </c>
      <c r="H47" s="18"/>
      <c r="I47" s="18"/>
      <c r="J47" s="22">
        <f t="shared" ref="J47:J52" si="4">E47</f>
        <v>43</v>
      </c>
      <c r="K47" s="27"/>
    </row>
    <row r="48" customHeight="1" spans="1:11">
      <c r="A48" s="21">
        <v>40</v>
      </c>
      <c r="B48" s="21" t="s">
        <v>98</v>
      </c>
      <c r="C48" s="24" t="s">
        <v>101</v>
      </c>
      <c r="D48" s="21" t="s">
        <v>102</v>
      </c>
      <c r="E48" s="19">
        <v>212</v>
      </c>
      <c r="F48" s="19"/>
      <c r="G48" s="20" t="s">
        <v>25</v>
      </c>
      <c r="H48" s="18"/>
      <c r="I48" s="18"/>
      <c r="J48" s="22">
        <f t="shared" si="4"/>
        <v>212</v>
      </c>
      <c r="K48" s="20" t="s">
        <v>22</v>
      </c>
    </row>
    <row r="49" customHeight="1" spans="1:11">
      <c r="A49" s="21">
        <v>41</v>
      </c>
      <c r="B49" s="21" t="s">
        <v>98</v>
      </c>
      <c r="C49" s="24" t="s">
        <v>103</v>
      </c>
      <c r="D49" s="21" t="s">
        <v>104</v>
      </c>
      <c r="E49" s="19">
        <v>30</v>
      </c>
      <c r="F49" s="19"/>
      <c r="G49" s="20" t="s">
        <v>25</v>
      </c>
      <c r="H49" s="18"/>
      <c r="I49" s="18"/>
      <c r="J49" s="22">
        <f t="shared" si="4"/>
        <v>30</v>
      </c>
      <c r="K49" s="27"/>
    </row>
    <row r="50" customHeight="1" spans="1:11">
      <c r="A50" s="21">
        <v>42</v>
      </c>
      <c r="B50" s="21" t="s">
        <v>98</v>
      </c>
      <c r="C50" s="21" t="s">
        <v>105</v>
      </c>
      <c r="D50" s="21" t="s">
        <v>106</v>
      </c>
      <c r="E50" s="19">
        <v>3560</v>
      </c>
      <c r="F50" s="19"/>
      <c r="G50" s="20" t="s">
        <v>25</v>
      </c>
      <c r="H50" s="18"/>
      <c r="I50" s="18"/>
      <c r="J50" s="22">
        <f t="shared" si="4"/>
        <v>3560</v>
      </c>
      <c r="K50" s="20" t="s">
        <v>22</v>
      </c>
    </row>
    <row r="51" customHeight="1" spans="1:11">
      <c r="A51" s="21">
        <v>43</v>
      </c>
      <c r="B51" s="25" t="s">
        <v>98</v>
      </c>
      <c r="C51" s="25" t="s">
        <v>107</v>
      </c>
      <c r="D51" s="25" t="s">
        <v>108</v>
      </c>
      <c r="E51" s="19">
        <v>84</v>
      </c>
      <c r="F51" s="19"/>
      <c r="G51" s="20" t="s">
        <v>25</v>
      </c>
      <c r="H51" s="18"/>
      <c r="I51" s="18"/>
      <c r="J51" s="22">
        <f t="shared" si="4"/>
        <v>84</v>
      </c>
      <c r="K51" s="27"/>
    </row>
    <row r="52" customHeight="1" spans="1:11">
      <c r="A52" s="21">
        <v>44</v>
      </c>
      <c r="B52" s="25" t="s">
        <v>98</v>
      </c>
      <c r="C52" s="25" t="s">
        <v>109</v>
      </c>
      <c r="D52" s="25" t="s">
        <v>110</v>
      </c>
      <c r="E52" s="19">
        <v>221</v>
      </c>
      <c r="F52" s="19"/>
      <c r="G52" s="20" t="s">
        <v>25</v>
      </c>
      <c r="H52" s="18"/>
      <c r="I52" s="18"/>
      <c r="J52" s="22">
        <f t="shared" si="4"/>
        <v>221</v>
      </c>
      <c r="K52" s="20" t="s">
        <v>22</v>
      </c>
    </row>
    <row r="53" customHeight="1" spans="1:11">
      <c r="A53" s="21">
        <v>45</v>
      </c>
      <c r="B53" s="25" t="s">
        <v>98</v>
      </c>
      <c r="C53" s="25" t="s">
        <v>111</v>
      </c>
      <c r="D53" s="25" t="s">
        <v>112</v>
      </c>
      <c r="E53" s="19">
        <v>82</v>
      </c>
      <c r="F53" s="19">
        <v>6</v>
      </c>
      <c r="G53" s="20" t="s">
        <v>19</v>
      </c>
      <c r="H53" s="22">
        <f>E53</f>
        <v>82</v>
      </c>
      <c r="I53" s="22">
        <f>F53</f>
        <v>6</v>
      </c>
      <c r="J53" s="18"/>
      <c r="K53" s="18"/>
    </row>
    <row r="54" customHeight="1" spans="1:11">
      <c r="A54" s="21">
        <v>46</v>
      </c>
      <c r="B54" s="25" t="s">
        <v>98</v>
      </c>
      <c r="C54" s="25" t="s">
        <v>113</v>
      </c>
      <c r="D54" s="25" t="s">
        <v>114</v>
      </c>
      <c r="E54" s="19">
        <v>118</v>
      </c>
      <c r="F54" s="19"/>
      <c r="G54" s="20" t="s">
        <v>25</v>
      </c>
      <c r="H54" s="18"/>
      <c r="I54" s="18"/>
      <c r="J54" s="22">
        <f>E54</f>
        <v>118</v>
      </c>
      <c r="K54" s="27"/>
    </row>
    <row r="55" customHeight="1" spans="1:11">
      <c r="A55" s="21">
        <v>47</v>
      </c>
      <c r="B55" s="25" t="s">
        <v>98</v>
      </c>
      <c r="C55" s="25" t="s">
        <v>115</v>
      </c>
      <c r="D55" s="25" t="s">
        <v>116</v>
      </c>
      <c r="E55" s="19">
        <v>1021</v>
      </c>
      <c r="F55" s="19"/>
      <c r="G55" s="20" t="s">
        <v>25</v>
      </c>
      <c r="H55" s="18"/>
      <c r="I55" s="18"/>
      <c r="J55" s="22">
        <f>E55</f>
        <v>1021</v>
      </c>
      <c r="K55" s="27"/>
    </row>
    <row r="56" customHeight="1" spans="1:11">
      <c r="A56" s="21">
        <v>48</v>
      </c>
      <c r="B56" s="25" t="s">
        <v>98</v>
      </c>
      <c r="C56" s="25" t="s">
        <v>117</v>
      </c>
      <c r="D56" s="25" t="s">
        <v>118</v>
      </c>
      <c r="E56" s="19">
        <v>5</v>
      </c>
      <c r="F56" s="19"/>
      <c r="G56" s="20" t="s">
        <v>25</v>
      </c>
      <c r="H56" s="18"/>
      <c r="I56" s="18"/>
      <c r="J56" s="22">
        <f>E56</f>
        <v>5</v>
      </c>
      <c r="K56" s="27"/>
    </row>
    <row r="57" customHeight="1" spans="1:11">
      <c r="A57" s="21">
        <v>49</v>
      </c>
      <c r="B57" s="25" t="s">
        <v>98</v>
      </c>
      <c r="C57" s="25" t="s">
        <v>119</v>
      </c>
      <c r="D57" s="25" t="s">
        <v>120</v>
      </c>
      <c r="E57" s="19">
        <v>87</v>
      </c>
      <c r="F57" s="19"/>
      <c r="G57" s="20" t="s">
        <v>25</v>
      </c>
      <c r="H57" s="18"/>
      <c r="I57" s="18"/>
      <c r="J57" s="22">
        <f>E57</f>
        <v>87</v>
      </c>
      <c r="K57" s="27"/>
    </row>
    <row r="58" customHeight="1" spans="1:11">
      <c r="A58" s="21">
        <v>50</v>
      </c>
      <c r="B58" s="25" t="s">
        <v>98</v>
      </c>
      <c r="C58" s="25" t="s">
        <v>121</v>
      </c>
      <c r="D58" s="25" t="s">
        <v>122</v>
      </c>
      <c r="E58" s="19">
        <v>5</v>
      </c>
      <c r="F58" s="19"/>
      <c r="G58" s="20" t="s">
        <v>25</v>
      </c>
      <c r="H58" s="18"/>
      <c r="I58" s="18"/>
      <c r="J58" s="22">
        <f>E58</f>
        <v>5</v>
      </c>
      <c r="K58" s="27"/>
    </row>
    <row r="59" customHeight="1" spans="1:11">
      <c r="A59" s="21">
        <v>51</v>
      </c>
      <c r="B59" s="25" t="s">
        <v>98</v>
      </c>
      <c r="C59" s="25" t="s">
        <v>123</v>
      </c>
      <c r="D59" s="25" t="s">
        <v>124</v>
      </c>
      <c r="E59" s="19">
        <v>67</v>
      </c>
      <c r="F59" s="19">
        <v>3</v>
      </c>
      <c r="G59" s="20" t="s">
        <v>19</v>
      </c>
      <c r="H59" s="22">
        <f>E59</f>
        <v>67</v>
      </c>
      <c r="I59" s="22">
        <f>F59</f>
        <v>3</v>
      </c>
      <c r="J59" s="18"/>
      <c r="K59" s="18"/>
    </row>
    <row r="60" customHeight="1" spans="1:11">
      <c r="A60" s="21">
        <v>52</v>
      </c>
      <c r="B60" s="25" t="s">
        <v>98</v>
      </c>
      <c r="C60" s="25" t="s">
        <v>125</v>
      </c>
      <c r="D60" s="25" t="s">
        <v>126</v>
      </c>
      <c r="E60" s="19">
        <v>1511</v>
      </c>
      <c r="F60" s="19">
        <v>57</v>
      </c>
      <c r="G60" s="20" t="s">
        <v>19</v>
      </c>
      <c r="H60" s="22">
        <f>E60</f>
        <v>1511</v>
      </c>
      <c r="I60" s="22">
        <f>F60</f>
        <v>57</v>
      </c>
      <c r="J60" s="18"/>
      <c r="K60" s="20" t="s">
        <v>22</v>
      </c>
    </row>
    <row r="61" customHeight="1" spans="1:11">
      <c r="A61" s="21">
        <v>53</v>
      </c>
      <c r="B61" s="25" t="s">
        <v>98</v>
      </c>
      <c r="C61" s="25" t="s">
        <v>127</v>
      </c>
      <c r="D61" s="25" t="s">
        <v>128</v>
      </c>
      <c r="E61" s="19">
        <v>165</v>
      </c>
      <c r="F61" s="19"/>
      <c r="G61" s="20" t="s">
        <v>25</v>
      </c>
      <c r="H61" s="18"/>
      <c r="I61" s="18"/>
      <c r="J61" s="22">
        <f>E61</f>
        <v>165</v>
      </c>
      <c r="K61" s="27"/>
    </row>
    <row r="62" customHeight="1" spans="1:11">
      <c r="A62" s="21">
        <v>54</v>
      </c>
      <c r="B62" s="25" t="s">
        <v>98</v>
      </c>
      <c r="C62" s="25" t="s">
        <v>129</v>
      </c>
      <c r="D62" s="25" t="s">
        <v>130</v>
      </c>
      <c r="E62" s="19">
        <v>278</v>
      </c>
      <c r="F62" s="19"/>
      <c r="G62" s="20" t="s">
        <v>25</v>
      </c>
      <c r="H62" s="18"/>
      <c r="I62" s="18"/>
      <c r="J62" s="22">
        <f>E62</f>
        <v>278</v>
      </c>
      <c r="K62" s="27"/>
    </row>
    <row r="63" customHeight="1" spans="1:11">
      <c r="A63" s="21">
        <v>55</v>
      </c>
      <c r="B63" s="25" t="s">
        <v>98</v>
      </c>
      <c r="C63" s="25" t="s">
        <v>131</v>
      </c>
      <c r="D63" s="25" t="s">
        <v>132</v>
      </c>
      <c r="E63" s="19">
        <v>399</v>
      </c>
      <c r="F63" s="19">
        <v>34</v>
      </c>
      <c r="G63" s="20" t="s">
        <v>19</v>
      </c>
      <c r="H63" s="22">
        <f>E63</f>
        <v>399</v>
      </c>
      <c r="I63" s="22">
        <f>F63</f>
        <v>34</v>
      </c>
      <c r="J63" s="18"/>
      <c r="K63" s="20" t="s">
        <v>22</v>
      </c>
    </row>
    <row r="64" customHeight="1" spans="1:11">
      <c r="A64" s="21">
        <v>56</v>
      </c>
      <c r="B64" s="25" t="s">
        <v>98</v>
      </c>
      <c r="C64" s="25" t="s">
        <v>133</v>
      </c>
      <c r="D64" s="25" t="s">
        <v>134</v>
      </c>
      <c r="E64" s="19">
        <v>150</v>
      </c>
      <c r="F64" s="19">
        <v>0</v>
      </c>
      <c r="G64" s="20" t="s">
        <v>19</v>
      </c>
      <c r="H64" s="22">
        <f>E64</f>
        <v>150</v>
      </c>
      <c r="I64" s="22">
        <f>F64</f>
        <v>0</v>
      </c>
      <c r="J64" s="18"/>
      <c r="K64" s="18"/>
    </row>
    <row r="65" customHeight="1" spans="1:11">
      <c r="A65" s="21">
        <v>57</v>
      </c>
      <c r="B65" s="25" t="s">
        <v>98</v>
      </c>
      <c r="C65" s="25" t="s">
        <v>135</v>
      </c>
      <c r="D65" s="25" t="s">
        <v>136</v>
      </c>
      <c r="E65" s="19">
        <v>338</v>
      </c>
      <c r="F65" s="19">
        <v>0</v>
      </c>
      <c r="G65" s="20" t="s">
        <v>19</v>
      </c>
      <c r="H65" s="22">
        <f>E65</f>
        <v>338</v>
      </c>
      <c r="I65" s="22">
        <f>F65</f>
        <v>0</v>
      </c>
      <c r="J65" s="18"/>
      <c r="K65" s="18"/>
    </row>
    <row r="66" customHeight="1" spans="1:11">
      <c r="A66" s="21">
        <v>58</v>
      </c>
      <c r="B66" s="25" t="s">
        <v>98</v>
      </c>
      <c r="C66" s="25" t="s">
        <v>137</v>
      </c>
      <c r="D66" s="25" t="s">
        <v>138</v>
      </c>
      <c r="E66" s="19">
        <v>2785</v>
      </c>
      <c r="F66" s="19">
        <v>118</v>
      </c>
      <c r="G66" s="20" t="s">
        <v>19</v>
      </c>
      <c r="H66" s="22">
        <f>E66</f>
        <v>2785</v>
      </c>
      <c r="I66" s="22">
        <f>F66</f>
        <v>118</v>
      </c>
      <c r="J66" s="18"/>
      <c r="K66" s="20" t="s">
        <v>22</v>
      </c>
    </row>
    <row r="67" customHeight="1" spans="1:11">
      <c r="A67" s="21">
        <v>59</v>
      </c>
      <c r="B67" s="25" t="s">
        <v>98</v>
      </c>
      <c r="C67" s="25" t="s">
        <v>139</v>
      </c>
      <c r="D67" s="25" t="s">
        <v>140</v>
      </c>
      <c r="E67" s="19">
        <v>150</v>
      </c>
      <c r="F67" s="19"/>
      <c r="G67" s="20" t="s">
        <v>25</v>
      </c>
      <c r="H67" s="18"/>
      <c r="I67" s="18"/>
      <c r="J67" s="22">
        <f t="shared" ref="J67:J72" si="5">E67</f>
        <v>150</v>
      </c>
      <c r="K67" s="27"/>
    </row>
    <row r="68" customHeight="1" spans="1:11">
      <c r="A68" s="21">
        <v>60</v>
      </c>
      <c r="B68" s="25" t="s">
        <v>141</v>
      </c>
      <c r="C68" s="25" t="s">
        <v>142</v>
      </c>
      <c r="D68" s="25" t="s">
        <v>143</v>
      </c>
      <c r="E68" s="19">
        <v>344</v>
      </c>
      <c r="F68" s="19"/>
      <c r="G68" s="20" t="s">
        <v>25</v>
      </c>
      <c r="H68" s="18"/>
      <c r="I68" s="18"/>
      <c r="J68" s="22">
        <f t="shared" si="5"/>
        <v>344</v>
      </c>
      <c r="K68" s="27"/>
    </row>
    <row r="69" customHeight="1" spans="1:11">
      <c r="A69" s="21">
        <v>61</v>
      </c>
      <c r="B69" s="25" t="s">
        <v>141</v>
      </c>
      <c r="C69" s="25" t="s">
        <v>144</v>
      </c>
      <c r="D69" s="25" t="s">
        <v>145</v>
      </c>
      <c r="E69" s="19">
        <v>1024</v>
      </c>
      <c r="F69" s="19"/>
      <c r="G69" s="20" t="s">
        <v>25</v>
      </c>
      <c r="H69" s="18"/>
      <c r="I69" s="18"/>
      <c r="J69" s="22">
        <f t="shared" si="5"/>
        <v>1024</v>
      </c>
      <c r="K69" s="27"/>
    </row>
    <row r="70" customHeight="1" spans="1:11">
      <c r="A70" s="21">
        <v>62</v>
      </c>
      <c r="B70" s="25" t="s">
        <v>146</v>
      </c>
      <c r="C70" s="25" t="s">
        <v>147</v>
      </c>
      <c r="D70" s="25" t="s">
        <v>148</v>
      </c>
      <c r="E70" s="19">
        <v>950</v>
      </c>
      <c r="F70" s="19"/>
      <c r="G70" s="20" t="s">
        <v>25</v>
      </c>
      <c r="H70" s="18"/>
      <c r="I70" s="18"/>
      <c r="J70" s="22">
        <f t="shared" si="5"/>
        <v>950</v>
      </c>
      <c r="K70" s="27"/>
    </row>
    <row r="71" customHeight="1" spans="1:11">
      <c r="A71" s="21">
        <v>63</v>
      </c>
      <c r="B71" s="25" t="s">
        <v>146</v>
      </c>
      <c r="C71" s="25" t="s">
        <v>149</v>
      </c>
      <c r="D71" s="25" t="s">
        <v>150</v>
      </c>
      <c r="E71" s="19">
        <v>415</v>
      </c>
      <c r="F71" s="19"/>
      <c r="G71" s="20" t="s">
        <v>25</v>
      </c>
      <c r="H71" s="18"/>
      <c r="I71" s="18"/>
      <c r="J71" s="22">
        <f t="shared" si="5"/>
        <v>415</v>
      </c>
      <c r="K71" s="27"/>
    </row>
    <row r="72" customHeight="1" spans="1:11">
      <c r="A72" s="21">
        <v>64</v>
      </c>
      <c r="B72" s="25" t="s">
        <v>146</v>
      </c>
      <c r="C72" s="25" t="s">
        <v>151</v>
      </c>
      <c r="D72" s="25" t="s">
        <v>152</v>
      </c>
      <c r="E72" s="19">
        <v>1065</v>
      </c>
      <c r="F72" s="19"/>
      <c r="G72" s="20" t="s">
        <v>25</v>
      </c>
      <c r="H72" s="18"/>
      <c r="I72" s="18"/>
      <c r="J72" s="22">
        <f t="shared" si="5"/>
        <v>1065</v>
      </c>
      <c r="K72" s="20" t="s">
        <v>22</v>
      </c>
    </row>
    <row r="73" customHeight="1" spans="1:11">
      <c r="A73" s="21">
        <v>65</v>
      </c>
      <c r="B73" s="25" t="s">
        <v>146</v>
      </c>
      <c r="C73" s="25" t="s">
        <v>153</v>
      </c>
      <c r="D73" s="25" t="s">
        <v>154</v>
      </c>
      <c r="E73" s="19">
        <v>1064</v>
      </c>
      <c r="F73" s="19">
        <v>0</v>
      </c>
      <c r="G73" s="20" t="s">
        <v>60</v>
      </c>
      <c r="H73" s="18">
        <v>84</v>
      </c>
      <c r="I73" s="22">
        <f>F73</f>
        <v>0</v>
      </c>
      <c r="J73" s="18">
        <v>980</v>
      </c>
      <c r="K73" s="20" t="s">
        <v>22</v>
      </c>
    </row>
    <row r="74" customHeight="1" spans="1:11">
      <c r="A74" s="21">
        <v>66</v>
      </c>
      <c r="B74" s="25" t="s">
        <v>146</v>
      </c>
      <c r="C74" s="25" t="s">
        <v>155</v>
      </c>
      <c r="D74" s="25" t="s">
        <v>156</v>
      </c>
      <c r="E74" s="19">
        <v>46</v>
      </c>
      <c r="F74" s="19"/>
      <c r="G74" s="20" t="s">
        <v>25</v>
      </c>
      <c r="H74" s="18"/>
      <c r="I74" s="18"/>
      <c r="J74" s="22">
        <f>E74</f>
        <v>46</v>
      </c>
      <c r="K74" s="20" t="s">
        <v>22</v>
      </c>
    </row>
    <row r="75" customHeight="1" spans="1:11">
      <c r="A75" s="21">
        <v>67</v>
      </c>
      <c r="B75" s="25" t="s">
        <v>146</v>
      </c>
      <c r="C75" s="25" t="s">
        <v>157</v>
      </c>
      <c r="D75" s="25" t="s">
        <v>158</v>
      </c>
      <c r="E75" s="19">
        <v>10</v>
      </c>
      <c r="F75" s="19"/>
      <c r="G75" s="20" t="s">
        <v>25</v>
      </c>
      <c r="H75" s="18"/>
      <c r="I75" s="18"/>
      <c r="J75" s="22">
        <f>E75</f>
        <v>10</v>
      </c>
      <c r="K75" s="27"/>
    </row>
    <row r="76" customHeight="1" spans="1:11">
      <c r="A76" s="21">
        <v>68</v>
      </c>
      <c r="B76" s="25" t="s">
        <v>146</v>
      </c>
      <c r="C76" s="25" t="s">
        <v>159</v>
      </c>
      <c r="D76" s="25" t="s">
        <v>160</v>
      </c>
      <c r="E76" s="19">
        <v>481</v>
      </c>
      <c r="F76" s="19">
        <v>27</v>
      </c>
      <c r="G76" s="20" t="s">
        <v>19</v>
      </c>
      <c r="H76" s="22">
        <f>E76</f>
        <v>481</v>
      </c>
      <c r="I76" s="22">
        <f>F76</f>
        <v>27</v>
      </c>
      <c r="J76" s="18"/>
      <c r="K76" s="20" t="s">
        <v>22</v>
      </c>
    </row>
    <row r="77" customHeight="1" spans="1:11">
      <c r="A77" s="21">
        <v>69</v>
      </c>
      <c r="B77" s="25" t="s">
        <v>146</v>
      </c>
      <c r="C77" s="25" t="s">
        <v>161</v>
      </c>
      <c r="D77" s="25" t="s">
        <v>162</v>
      </c>
      <c r="E77" s="19">
        <v>801</v>
      </c>
      <c r="F77" s="19"/>
      <c r="G77" s="20" t="s">
        <v>25</v>
      </c>
      <c r="H77" s="18"/>
      <c r="I77" s="18"/>
      <c r="J77" s="22">
        <f>E77</f>
        <v>801</v>
      </c>
      <c r="K77" s="27"/>
    </row>
    <row r="78" customHeight="1" spans="1:11">
      <c r="A78" s="21">
        <v>70</v>
      </c>
      <c r="B78" s="21" t="s">
        <v>146</v>
      </c>
      <c r="C78" s="21" t="s">
        <v>163</v>
      </c>
      <c r="D78" s="21" t="s">
        <v>164</v>
      </c>
      <c r="E78" s="19">
        <v>63</v>
      </c>
      <c r="F78" s="19">
        <v>0</v>
      </c>
      <c r="G78" s="20" t="s">
        <v>19</v>
      </c>
      <c r="H78" s="22">
        <f>E78</f>
        <v>63</v>
      </c>
      <c r="I78" s="22">
        <f>F78</f>
        <v>0</v>
      </c>
      <c r="J78" s="18"/>
      <c r="K78" s="18"/>
    </row>
    <row r="79" customHeight="1" spans="1:11">
      <c r="A79" s="21">
        <v>71</v>
      </c>
      <c r="B79" s="21" t="s">
        <v>146</v>
      </c>
      <c r="C79" s="21" t="s">
        <v>165</v>
      </c>
      <c r="D79" s="21" t="s">
        <v>166</v>
      </c>
      <c r="E79" s="19">
        <v>229</v>
      </c>
      <c r="F79" s="19"/>
      <c r="G79" s="20" t="s">
        <v>25</v>
      </c>
      <c r="H79" s="18"/>
      <c r="I79" s="18"/>
      <c r="J79" s="22">
        <f>E79</f>
        <v>229</v>
      </c>
      <c r="K79" s="27"/>
    </row>
    <row r="80" customHeight="1" spans="1:11">
      <c r="A80" s="28" t="s">
        <v>167</v>
      </c>
      <c r="B80" s="29"/>
      <c r="C80" s="29"/>
      <c r="D80" s="30"/>
      <c r="E80" s="23">
        <f>SUM(E9:E79)</f>
        <v>24488</v>
      </c>
      <c r="F80" s="23">
        <f>SUM(F9:F79)</f>
        <v>499</v>
      </c>
      <c r="G80" s="20"/>
      <c r="H80" s="18">
        <f>SUM(H9:H79)</f>
        <v>11672</v>
      </c>
      <c r="I80" s="18">
        <f>SUM(I9:I79)</f>
        <v>499</v>
      </c>
      <c r="J80" s="18">
        <f>SUM(J9:J79)</f>
        <v>12816</v>
      </c>
      <c r="K80" s="27"/>
    </row>
    <row r="81" customHeight="1" spans="1:11">
      <c r="A81" s="31" t="s">
        <v>168</v>
      </c>
      <c r="B81" s="31"/>
      <c r="C81" s="31"/>
      <c r="D81" s="31"/>
      <c r="E81" s="32"/>
      <c r="F81" s="32"/>
      <c r="H81" s="2"/>
      <c r="I81" s="2"/>
      <c r="K81"/>
    </row>
    <row r="82" customHeight="1" spans="1:11">
      <c r="A82" s="31"/>
      <c r="B82" s="31"/>
      <c r="C82" s="31"/>
      <c r="D82" s="31"/>
      <c r="E82" s="32"/>
      <c r="F82" s="32"/>
      <c r="H82" s="2"/>
      <c r="I82" s="2"/>
      <c r="K82"/>
    </row>
    <row r="83" customHeight="1" spans="1:11">
      <c r="A83" s="31"/>
      <c r="B83" s="31"/>
      <c r="C83" s="31"/>
      <c r="D83" s="31"/>
      <c r="E83" s="32"/>
      <c r="F83" s="32"/>
      <c r="H83" s="2"/>
      <c r="I83" s="2"/>
      <c r="K83"/>
    </row>
    <row r="84" customHeight="1" spans="1:11">
      <c r="A84" s="31"/>
      <c r="B84" s="31"/>
      <c r="C84" s="31"/>
      <c r="D84" s="31"/>
      <c r="E84" s="32"/>
      <c r="F84" s="32"/>
      <c r="H84" s="2"/>
      <c r="I84" s="2"/>
      <c r="K84"/>
    </row>
    <row r="85" customHeight="1" spans="1:11">
      <c r="A85" s="31"/>
      <c r="B85" s="31"/>
      <c r="C85" s="31"/>
      <c r="D85" s="31"/>
      <c r="E85" s="32"/>
      <c r="F85" s="32"/>
      <c r="H85" s="2"/>
      <c r="I85" s="2"/>
      <c r="K85"/>
    </row>
  </sheetData>
  <autoFilter ref="A8:K85">
    <extLst/>
  </autoFilter>
  <mergeCells count="14">
    <mergeCell ref="A1:F1"/>
    <mergeCell ref="E2:F2"/>
    <mergeCell ref="E3:F3"/>
    <mergeCell ref="E4:F4"/>
    <mergeCell ref="E5:F5"/>
    <mergeCell ref="E6:F6"/>
    <mergeCell ref="E7:F7"/>
    <mergeCell ref="A80:D80"/>
    <mergeCell ref="A2:A6"/>
    <mergeCell ref="B2:B6"/>
    <mergeCell ref="C2:C6"/>
    <mergeCell ref="D2:D6"/>
    <mergeCell ref="K7:K8"/>
    <mergeCell ref="A81:D85"/>
  </mergeCells>
  <pageMargins left="0.196527777777778" right="0.0784722222222222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L 1 6 "   r g b C l r = " A F C 7 F 0 " / > < c o m m e n t   s : r e f = " K 1 8 "   r g b C l r = " A F C 7 F 0 " / > < c o m m e n t   s : r e f = " L 1 8 "   r g b C l r = " A F C 7 F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1996-12-16T17:32:00Z</dcterms:created>
  <cp:lastPrinted>2022-05-31T02:37:00Z</cp:lastPrinted>
  <dcterms:modified xsi:type="dcterms:W3CDTF">2023-05-16T02:28:55Z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DC6D73A2AA284BEDAAC5B7449703C19C_13</vt:lpwstr>
  </property>
  <property fmtid="{D5CDD505-2E9C-101B-9397-08002B2CF9AE}" pid="4" name="KSOReadingLayout">
    <vt:bool>true</vt:bool>
  </property>
</Properties>
</file>